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13_ncr:1_{879A190E-64D5-48E6-93B3-AF017E7151FA}" xr6:coauthVersionLast="47" xr6:coauthVersionMax="47" xr10:uidLastSave="{00000000-0000-0000-0000-000000000000}"/>
  <bookViews>
    <workbookView xWindow="-120" yWindow="-120" windowWidth="29040" windowHeight="15720" xr2:uid="{14C294EA-B65F-4D5D-B23B-4FA041E0FC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5" i="1" l="1"/>
  <c r="E83" i="1" s="1"/>
  <c r="E85" i="1" s="1"/>
  <c r="D75" i="1"/>
  <c r="D83" i="1" s="1"/>
  <c r="D85" i="1" s="1"/>
  <c r="C75" i="1"/>
  <c r="C83" i="1" s="1"/>
  <c r="C85" i="1" s="1"/>
  <c r="E58" i="1"/>
  <c r="D58" i="1"/>
  <c r="C58" i="1"/>
  <c r="E57" i="1"/>
  <c r="E66" i="1" s="1"/>
  <c r="E68" i="1" s="1"/>
  <c r="D57" i="1"/>
  <c r="D66" i="1" s="1"/>
  <c r="D68" i="1" s="1"/>
  <c r="C57" i="1"/>
  <c r="C66" i="1" s="1"/>
  <c r="C68" i="1" s="1"/>
  <c r="E51" i="1"/>
  <c r="D51" i="1"/>
  <c r="C51" i="1"/>
  <c r="E47" i="1"/>
  <c r="D47" i="1"/>
  <c r="C47" i="1"/>
  <c r="E44" i="1"/>
  <c r="D44" i="1"/>
  <c r="C44" i="1"/>
  <c r="E34" i="1"/>
  <c r="D34" i="1"/>
  <c r="C34" i="1"/>
  <c r="C24" i="1"/>
  <c r="C26" i="1" s="1"/>
  <c r="C28" i="1" s="1"/>
  <c r="C38" i="1" s="1"/>
  <c r="E20" i="1"/>
  <c r="D20" i="1"/>
  <c r="D24" i="1" s="1"/>
  <c r="D26" i="1" s="1"/>
  <c r="D28" i="1" s="1"/>
  <c r="D38" i="1" s="1"/>
  <c r="E16" i="1"/>
  <c r="E24" i="1" s="1"/>
  <c r="E26" i="1" s="1"/>
  <c r="E28" i="1" s="1"/>
  <c r="E38" i="1" s="1"/>
  <c r="D16" i="1"/>
  <c r="C16" i="1"/>
  <c r="E11" i="1"/>
  <c r="D11" i="1"/>
  <c r="C11" i="1"/>
</calcChain>
</file>

<file path=xl/sharedStrings.xml><?xml version="1.0" encoding="utf-8"?>
<sst xmlns="http://schemas.openxmlformats.org/spreadsheetml/2006/main" count="64" uniqueCount="44">
  <si>
    <t>COMISION EJECUTIVA ESTATAL DE ATENCION INTEGRAL A VICTIMAS</t>
  </si>
  <si>
    <t>Balance Presupuestario - LDF</t>
  </si>
  <si>
    <t>Del 1° de enero al 31 de marzo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</si>
  <si>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</si>
  <si>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</si>
  <si>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</si>
  <si>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</si>
  <si>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</si>
  <si>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</si>
  <si>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</si>
  <si>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</si>
  <si>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</si>
  <si>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25"/>
        <color theme="1"/>
        <rFont val="Calibri"/>
        <family val="2"/>
        <scheme val="minor"/>
      </rPr>
      <t xml:space="preserve">1 </t>
    </r>
    <r>
      <rPr>
        <b/>
        <sz val="25"/>
        <color theme="1"/>
        <rFont val="Calibri"/>
        <family val="2"/>
        <scheme val="minor"/>
      </rPr>
      <t>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</si>
  <si>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</si>
  <si>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</si>
  <si>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</si>
  <si>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</si>
  <si>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</si>
  <si>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</si>
  <si>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</si>
  <si>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</si>
  <si>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</si>
  <si>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</si>
  <si>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</si>
  <si>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</si>
  <si>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</si>
  <si>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</si>
  <si>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</si>
  <si>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</si>
  <si>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</si>
  <si>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</si>
  <si>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</si>
  <si>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</si>
  <si>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</si>
  <si>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</si>
  <si>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</si>
  <si>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</si>
  <si>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</si>
  <si>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Concept</t>
  </si>
  <si>
    <t>Recaudado/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</si>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</sst>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vertAlign val="superscript"/>
      <sz val="25"/>
      <color theme="1"/>
      <name val="Calibri"/>
      <family val="2"/>
      <scheme val="minor"/>
    </font>
    <font>
      <b/>
      <sz val="25"/>
      <color theme="2" tint="-9.9978637043366805E-2"/>
      <name val="Calibri"/>
      <family val="2"/>
      <scheme val="minor"/>
    </font>
    <font>
      <sz val="25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left"/>
      <protection locked="0"/>
    </xf>
    <xf numFmtId="3" fontId="8" fillId="0" borderId="5" xfId="0" applyNumberFormat="1" applyFont="1" applyBorder="1" applyProtection="1">
      <protection locked="0"/>
    </xf>
    <xf numFmtId="0" fontId="5" fillId="0" borderId="11" xfId="0" applyFont="1" applyBorder="1" applyAlignment="1">
      <alignment horizontal="left" vertical="center" indent="3"/>
    </xf>
    <xf numFmtId="3" fontId="5" fillId="0" borderId="5" xfId="0" applyNumberFormat="1" applyFont="1" applyBorder="1" applyProtection="1">
      <protection locked="0"/>
    </xf>
    <xf numFmtId="3" fontId="5" fillId="0" borderId="4" xfId="0" applyNumberFormat="1" applyFont="1" applyBorder="1" applyProtection="1">
      <protection locked="0"/>
    </xf>
    <xf numFmtId="3" fontId="7" fillId="0" borderId="0" xfId="0" applyNumberFormat="1" applyFont="1"/>
    <xf numFmtId="3" fontId="5" fillId="0" borderId="11" xfId="0" applyNumberFormat="1" applyFont="1" applyBorder="1" applyProtection="1">
      <protection locked="0"/>
    </xf>
    <xf numFmtId="3" fontId="5" fillId="0" borderId="5" xfId="0" applyNumberFormat="1" applyFont="1" applyBorder="1"/>
    <xf numFmtId="3" fontId="5" fillId="0" borderId="4" xfId="0" applyNumberFormat="1" applyFont="1" applyBorder="1"/>
    <xf numFmtId="3" fontId="5" fillId="0" borderId="11" xfId="0" applyNumberFormat="1" applyFont="1" applyBorder="1"/>
    <xf numFmtId="0" fontId="7" fillId="0" borderId="0" xfId="0" applyFont="1" applyAlignment="1">
      <alignment horizontal="center"/>
    </xf>
    <xf numFmtId="3" fontId="8" fillId="0" borderId="11" xfId="0" applyNumberFormat="1" applyFont="1" applyBorder="1" applyProtection="1">
      <protection locked="0"/>
    </xf>
    <xf numFmtId="3" fontId="11" fillId="0" borderId="12" xfId="0" applyNumberFormat="1" applyFont="1" applyBorder="1"/>
    <xf numFmtId="3" fontId="8" fillId="0" borderId="4" xfId="0" applyNumberFormat="1" applyFont="1" applyBorder="1" applyProtection="1">
      <protection locked="0"/>
    </xf>
    <xf numFmtId="3" fontId="12" fillId="2" borderId="12" xfId="0" applyNumberFormat="1" applyFont="1" applyFill="1" applyBorder="1"/>
    <xf numFmtId="0" fontId="8" fillId="0" borderId="11" xfId="0" applyFont="1" applyBorder="1" applyAlignment="1">
      <alignment horizontal="left" vertical="center" indent="3"/>
    </xf>
    <xf numFmtId="3" fontId="8" fillId="0" borderId="5" xfId="0" applyNumberFormat="1" applyFont="1" applyBorder="1"/>
    <xf numFmtId="3" fontId="8" fillId="0" borderId="4" xfId="0" applyNumberFormat="1" applyFont="1" applyBorder="1"/>
    <xf numFmtId="3" fontId="8" fillId="0" borderId="11" xfId="0" applyNumberFormat="1" applyFont="1" applyBorder="1"/>
    <xf numFmtId="0" fontId="8" fillId="0" borderId="11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>
      <alignment horizontal="left" vertical="center" wrapText="1" indent="3"/>
    </xf>
    <xf numFmtId="3" fontId="5" fillId="0" borderId="8" xfId="0" applyNumberFormat="1" applyFont="1" applyBorder="1"/>
    <xf numFmtId="3" fontId="5" fillId="0" borderId="6" xfId="0" applyNumberFormat="1" applyFont="1" applyBorder="1"/>
    <xf numFmtId="3" fontId="5" fillId="0" borderId="13" xfId="0" applyNumberFormat="1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 applyProtection="1">
      <alignment vertical="center"/>
      <protection locked="0"/>
    </xf>
    <xf numFmtId="3" fontId="8" fillId="0" borderId="4" xfId="0" applyNumberFormat="1" applyFont="1" applyBorder="1" applyAlignment="1" applyProtection="1">
      <alignment vertical="center"/>
      <protection locked="0"/>
    </xf>
    <xf numFmtId="3" fontId="8" fillId="0" borderId="11" xfId="0" applyNumberFormat="1" applyFont="1" applyBorder="1" applyAlignment="1" applyProtection="1">
      <alignment vertical="center"/>
      <protection locked="0"/>
    </xf>
    <xf numFmtId="3" fontId="5" fillId="0" borderId="5" xfId="0" applyNumberFormat="1" applyFont="1" applyBorder="1" applyAlignment="1" applyProtection="1">
      <alignment vertical="center"/>
      <protection locked="0"/>
    </xf>
    <xf numFmtId="3" fontId="5" fillId="0" borderId="4" xfId="0" applyNumberFormat="1" applyFont="1" applyBorder="1" applyAlignment="1" applyProtection="1">
      <alignment vertical="center"/>
      <protection locked="0"/>
    </xf>
    <xf numFmtId="3" fontId="5" fillId="0" borderId="11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left" vertical="center" indent="3"/>
    </xf>
    <xf numFmtId="0" fontId="5" fillId="0" borderId="11" xfId="0" applyFont="1" applyBorder="1" applyAlignment="1">
      <alignment horizontal="left" vertical="center" wrapText="1" indent="6"/>
    </xf>
    <xf numFmtId="3" fontId="12" fillId="2" borderId="12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5" fillId="0" borderId="14" xfId="0" applyFont="1" applyBorder="1"/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3349625</xdr:colOff>
      <xdr:row>0</xdr:row>
      <xdr:rowOff>95250</xdr:rowOff>
    </xdr:from>
    <xdr:to>
      <xdr:col>4</xdr:col>
      <xdr:colOff>3495303</xdr:colOff>
      <xdr:row>3</xdr:row>
      <xdr:rowOff>27964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81B4F00-9160-4343-AE8D-ED154D1A52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54589" y="95250"/>
          <a:ext cx="7575178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1595438</xdr:colOff>
      <xdr:row>0</xdr:row>
      <xdr:rowOff>1</xdr:rowOff>
    </xdr:from>
    <xdr:to>
      <xdr:col>1</xdr:col>
      <xdr:colOff>3095625</xdr:colOff>
      <xdr:row>3</xdr:row>
      <xdr:rowOff>184715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910750EB-05DD-48F6-AA95-BDE12031A0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581" y="1"/>
          <a:ext cx="1500187" cy="187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2470-BD83-47C9-AC2C-7472A56BCFB2}">
  <dimension ref="A1:H17297"/>
  <sheetViews>
    <sheetView tabSelected="1" zoomScale="70" zoomScaleNormal="70" workbookViewId="0">
      <selection activeCell="B6" sqref="B6:E6"/>
    </sheetView>
  </sheetViews>
  <sheetFormatPr baseColWidth="10" defaultRowHeight="15" customHeight="1" zeroHeight="1" x14ac:dyDescent="0.25"/>
  <cols>
    <col min="1" max="1" width="9.7109375" customWidth="1"/>
    <col min="2" max="2" width="177.7109375" customWidth="1"/>
    <col min="3" max="5" width="55.7109375" customWidth="1"/>
    <col min="6" max="6" width="17" bestFit="1" customWidth="1"/>
  </cols>
  <sheetData>
    <row r="1" spans="1:8" ht="22.9" customHeight="1" x14ac:dyDescent="0.25">
      <c r="C1" s="1"/>
      <c r="D1" s="1"/>
      <c r="E1" s="1"/>
    </row>
    <row r="2" spans="1:8" ht="48.75" customHeight="1" x14ac:dyDescent="0.25">
      <c r="C2" s="1"/>
      <c r="D2" s="1"/>
      <c r="E2" s="1"/>
    </row>
    <row r="3" spans="1:8" ht="61.5" customHeight="1" x14ac:dyDescent="0.25">
      <c r="B3" s="2"/>
      <c r="C3" s="3"/>
      <c r="D3" s="4"/>
      <c r="E3" s="5"/>
    </row>
    <row r="4" spans="1:8" x14ac:dyDescent="0.25"/>
    <row r="5" spans="1:8" s="7" customFormat="1" ht="32.25" x14ac:dyDescent="0.5">
      <c r="A5" s="6"/>
      <c r="B5" s="70" t="s">
        <v>0</v>
      </c>
      <c r="C5" s="71"/>
      <c r="D5" s="71"/>
      <c r="E5" s="72"/>
    </row>
    <row r="6" spans="1:8" s="7" customFormat="1" ht="32.25" x14ac:dyDescent="0.5">
      <c r="A6" s="6"/>
      <c r="B6" s="73" t="s">
        <v>1</v>
      </c>
      <c r="C6" s="74"/>
      <c r="D6" s="74"/>
      <c r="E6" s="75"/>
    </row>
    <row r="7" spans="1:8" s="7" customFormat="1" ht="32.25" x14ac:dyDescent="0.5">
      <c r="A7" s="6"/>
      <c r="B7" s="76" t="s">
        <v>2</v>
      </c>
      <c r="C7" s="77"/>
      <c r="D7" s="77"/>
      <c r="E7" s="78"/>
    </row>
    <row r="8" spans="1:8" s="7" customFormat="1" ht="32.25" x14ac:dyDescent="0.5">
      <c r="A8" s="6"/>
      <c r="B8" s="79" t="s">
        <v>3</v>
      </c>
      <c r="C8" s="80"/>
      <c r="D8" s="80"/>
      <c r="E8" s="81"/>
    </row>
    <row r="9" spans="1:8" s="7" customFormat="1" ht="64.5" x14ac:dyDescent="0.5">
      <c r="A9" s="6"/>
      <c r="B9" s="8" t="s">
        <v>4</v>
      </c>
      <c r="C9" s="8" t="s">
        <v>5</v>
      </c>
      <c r="D9" s="8" t="s">
        <v>6</v>
      </c>
      <c r="E9" s="8" t="s">
        <v>7</v>
      </c>
    </row>
    <row r="10" spans="1:8" s="7" customFormat="1" ht="32.25" x14ac:dyDescent="0.5">
      <c r="A10" s="6"/>
      <c r="B10" s="9"/>
      <c r="C10" s="10"/>
      <c r="D10" s="11"/>
      <c r="E10" s="12"/>
    </row>
    <row r="11" spans="1:8" s="7" customFormat="1" ht="32.25" x14ac:dyDescent="0.5">
      <c r="A11" s="6"/>
      <c r="B11" s="13" t="s">
        <v>8</v>
      </c>
      <c r="C11" s="14">
        <f>C12+C13+C14</f>
        <v>15153783</v>
      </c>
      <c r="D11" s="14">
        <f>D12+D13+D14</f>
        <v>3131560</v>
      </c>
      <c r="E11" s="14">
        <f>E12+E13+E14</f>
        <v>3131560</v>
      </c>
    </row>
    <row r="12" spans="1:8" s="7" customFormat="1" ht="32.25" x14ac:dyDescent="0.5">
      <c r="A12" s="6"/>
      <c r="B12" s="15" t="s">
        <v>9</v>
      </c>
      <c r="C12" s="16">
        <v>15153783</v>
      </c>
      <c r="D12" s="17">
        <v>3131560</v>
      </c>
      <c r="E12" s="17">
        <v>3131560</v>
      </c>
      <c r="F12" s="18"/>
    </row>
    <row r="13" spans="1:8" s="7" customFormat="1" ht="32.25" x14ac:dyDescent="0.5">
      <c r="A13" s="6"/>
      <c r="B13" s="15" t="s">
        <v>10</v>
      </c>
      <c r="C13" s="16">
        <v>0</v>
      </c>
      <c r="D13" s="17">
        <v>0</v>
      </c>
      <c r="E13" s="19">
        <v>0</v>
      </c>
      <c r="F13" s="18"/>
    </row>
    <row r="14" spans="1:8" s="7" customFormat="1" ht="32.25" x14ac:dyDescent="0.5">
      <c r="A14" s="6"/>
      <c r="B14" s="15" t="s">
        <v>11</v>
      </c>
      <c r="C14" s="16">
        <v>0</v>
      </c>
      <c r="D14" s="17">
        <v>0</v>
      </c>
      <c r="E14" s="19">
        <v>0</v>
      </c>
    </row>
    <row r="15" spans="1:8" s="7" customFormat="1" ht="32.25" x14ac:dyDescent="0.5">
      <c r="A15" s="6"/>
      <c r="B15" s="15"/>
      <c r="C15" s="20"/>
      <c r="D15" s="21"/>
      <c r="E15" s="22"/>
      <c r="H15" s="23"/>
    </row>
    <row r="16" spans="1:8" s="7" customFormat="1" ht="34.5" customHeight="1" x14ac:dyDescent="0.5">
      <c r="A16" s="6"/>
      <c r="B16" s="13" t="s">
        <v>12</v>
      </c>
      <c r="C16" s="14">
        <f>C17+C18</f>
        <v>15153783</v>
      </c>
      <c r="D16" s="14">
        <f>D17+D18</f>
        <v>3131560</v>
      </c>
      <c r="E16" s="24">
        <f>E17+E18</f>
        <v>3131560</v>
      </c>
    </row>
    <row r="17" spans="1:5" s="7" customFormat="1" ht="32.25" x14ac:dyDescent="0.5">
      <c r="A17" s="6"/>
      <c r="B17" s="15" t="s">
        <v>13</v>
      </c>
      <c r="C17" s="16">
        <v>15153783</v>
      </c>
      <c r="D17" s="17">
        <v>3131560</v>
      </c>
      <c r="E17" s="17">
        <v>3131560</v>
      </c>
    </row>
    <row r="18" spans="1:5" s="7" customFormat="1" ht="32.25" x14ac:dyDescent="0.5">
      <c r="A18" s="6"/>
      <c r="B18" s="15" t="s">
        <v>14</v>
      </c>
      <c r="C18" s="16">
        <v>0</v>
      </c>
      <c r="D18" s="17">
        <v>0</v>
      </c>
      <c r="E18" s="19">
        <v>0</v>
      </c>
    </row>
    <row r="19" spans="1:5" s="7" customFormat="1" ht="32.25" x14ac:dyDescent="0.5">
      <c r="A19" s="6"/>
      <c r="B19" s="15"/>
      <c r="C19" s="20"/>
      <c r="D19" s="21"/>
      <c r="E19" s="22"/>
    </row>
    <row r="20" spans="1:5" s="7" customFormat="1" ht="32.25" x14ac:dyDescent="0.5">
      <c r="A20" s="6"/>
      <c r="B20" s="13" t="s">
        <v>15</v>
      </c>
      <c r="C20" s="25"/>
      <c r="D20" s="26">
        <f>D21+D22</f>
        <v>0</v>
      </c>
      <c r="E20" s="24">
        <f>E21+E22</f>
        <v>0</v>
      </c>
    </row>
    <row r="21" spans="1:5" s="7" customFormat="1" ht="32.25" x14ac:dyDescent="0.5">
      <c r="A21" s="6"/>
      <c r="B21" s="15" t="s">
        <v>16</v>
      </c>
      <c r="C21" s="27"/>
      <c r="D21" s="17">
        <v>0</v>
      </c>
      <c r="E21" s="19">
        <v>0</v>
      </c>
    </row>
    <row r="22" spans="1:5" s="7" customFormat="1" ht="32.25" x14ac:dyDescent="0.5">
      <c r="A22" s="6"/>
      <c r="B22" s="15" t="s">
        <v>17</v>
      </c>
      <c r="C22" s="27"/>
      <c r="D22" s="17">
        <v>0</v>
      </c>
      <c r="E22" s="19">
        <v>0</v>
      </c>
    </row>
    <row r="23" spans="1:5" s="7" customFormat="1" ht="32.25" x14ac:dyDescent="0.5">
      <c r="A23" s="6"/>
      <c r="B23" s="15"/>
      <c r="C23" s="20"/>
      <c r="D23" s="21"/>
      <c r="E23" s="22"/>
    </row>
    <row r="24" spans="1:5" s="7" customFormat="1" ht="32.25" x14ac:dyDescent="0.5">
      <c r="A24" s="6"/>
      <c r="B24" s="13" t="s">
        <v>18</v>
      </c>
      <c r="C24" s="14">
        <f>C11-C16+C20</f>
        <v>0</v>
      </c>
      <c r="D24" s="26">
        <f>D11-D16+D20</f>
        <v>0</v>
      </c>
      <c r="E24" s="24">
        <f>E11-E16+E20</f>
        <v>0</v>
      </c>
    </row>
    <row r="25" spans="1:5" s="7" customFormat="1" ht="32.25" x14ac:dyDescent="0.5">
      <c r="A25" s="6"/>
      <c r="B25" s="28"/>
      <c r="C25" s="20"/>
      <c r="D25" s="21"/>
      <c r="E25" s="22"/>
    </row>
    <row r="26" spans="1:5" s="7" customFormat="1" ht="32.25" x14ac:dyDescent="0.5">
      <c r="A26" s="6"/>
      <c r="B26" s="13" t="s">
        <v>19</v>
      </c>
      <c r="C26" s="14">
        <f>C24-C14</f>
        <v>0</v>
      </c>
      <c r="D26" s="26">
        <f>D24-D14</f>
        <v>0</v>
      </c>
      <c r="E26" s="24">
        <f>E24-E14</f>
        <v>0</v>
      </c>
    </row>
    <row r="27" spans="1:5" s="7" customFormat="1" ht="32.25" x14ac:dyDescent="0.5">
      <c r="A27" s="6"/>
      <c r="B27" s="13"/>
      <c r="C27" s="29"/>
      <c r="D27" s="30"/>
      <c r="E27" s="31"/>
    </row>
    <row r="28" spans="1:5" s="7" customFormat="1" ht="64.5" x14ac:dyDescent="0.5">
      <c r="A28" s="6"/>
      <c r="B28" s="32" t="s">
        <v>20</v>
      </c>
      <c r="C28" s="14">
        <f>C26-C20</f>
        <v>0</v>
      </c>
      <c r="D28" s="26">
        <f>D26-D20</f>
        <v>0</v>
      </c>
      <c r="E28" s="24">
        <f>E26-E20</f>
        <v>0</v>
      </c>
    </row>
    <row r="29" spans="1:5" s="7" customFormat="1" ht="32.25" x14ac:dyDescent="0.5">
      <c r="A29" s="6"/>
      <c r="B29" s="33"/>
      <c r="C29" s="34"/>
      <c r="D29" s="35"/>
      <c r="E29" s="36"/>
    </row>
    <row r="30" spans="1:5" s="7" customFormat="1" ht="19.5" customHeight="1" x14ac:dyDescent="0.5">
      <c r="A30" s="6"/>
      <c r="B30" s="37"/>
      <c r="C30" s="38"/>
      <c r="D30" s="6"/>
      <c r="E30" s="38"/>
    </row>
    <row r="31" spans="1:5" s="7" customFormat="1" ht="32.25" x14ac:dyDescent="0.5">
      <c r="A31" s="6"/>
      <c r="B31" s="69" t="s">
        <v>4</v>
      </c>
      <c r="C31" s="69" t="s">
        <v>21</v>
      </c>
      <c r="D31" s="69" t="s">
        <v>6</v>
      </c>
      <c r="E31" s="69" t="s">
        <v>22</v>
      </c>
    </row>
    <row r="32" spans="1:5" s="7" customFormat="1" ht="13.5" customHeight="1" x14ac:dyDescent="0.5">
      <c r="A32" s="6"/>
      <c r="B32" s="69"/>
      <c r="C32" s="69"/>
      <c r="D32" s="69"/>
      <c r="E32" s="69"/>
    </row>
    <row r="33" spans="1:5" s="7" customFormat="1" ht="32.25" x14ac:dyDescent="0.5">
      <c r="A33" s="6"/>
      <c r="B33" s="39"/>
      <c r="C33" s="10"/>
      <c r="D33" s="11"/>
      <c r="E33" s="40"/>
    </row>
    <row r="34" spans="1:5" s="7" customFormat="1" ht="32.25" x14ac:dyDescent="0.5">
      <c r="A34" s="6"/>
      <c r="B34" s="13" t="s">
        <v>23</v>
      </c>
      <c r="C34" s="41">
        <f>C35+C36</f>
        <v>0</v>
      </c>
      <c r="D34" s="42">
        <f>D35+D36</f>
        <v>0</v>
      </c>
      <c r="E34" s="43">
        <f>E35+E36</f>
        <v>0</v>
      </c>
    </row>
    <row r="35" spans="1:5" s="7" customFormat="1" ht="32.25" x14ac:dyDescent="0.5">
      <c r="A35" s="6"/>
      <c r="B35" s="15" t="s">
        <v>24</v>
      </c>
      <c r="C35" s="44">
        <v>0</v>
      </c>
      <c r="D35" s="45">
        <v>0</v>
      </c>
      <c r="E35" s="46">
        <v>0</v>
      </c>
    </row>
    <row r="36" spans="1:5" s="7" customFormat="1" ht="32.25" x14ac:dyDescent="0.5">
      <c r="A36" s="6"/>
      <c r="B36" s="15" t="s">
        <v>25</v>
      </c>
      <c r="C36" s="44">
        <v>0</v>
      </c>
      <c r="D36" s="45">
        <v>0</v>
      </c>
      <c r="E36" s="46">
        <v>0</v>
      </c>
    </row>
    <row r="37" spans="1:5" s="7" customFormat="1" ht="32.25" x14ac:dyDescent="0.5">
      <c r="A37" s="6"/>
      <c r="B37" s="47"/>
      <c r="C37" s="48"/>
      <c r="D37" s="49"/>
      <c r="E37" s="50"/>
    </row>
    <row r="38" spans="1:5" s="7" customFormat="1" ht="32.25" x14ac:dyDescent="0.5">
      <c r="A38" s="6"/>
      <c r="B38" s="13" t="s">
        <v>26</v>
      </c>
      <c r="C38" s="41">
        <f>C28+C34</f>
        <v>0</v>
      </c>
      <c r="D38" s="42">
        <f>D28+D34</f>
        <v>0</v>
      </c>
      <c r="E38" s="43">
        <f>E28+E34</f>
        <v>0</v>
      </c>
    </row>
    <row r="39" spans="1:5" s="7" customFormat="1" ht="14.45" customHeight="1" x14ac:dyDescent="0.5">
      <c r="A39" s="6"/>
      <c r="B39" s="51"/>
      <c r="C39" s="52"/>
      <c r="D39" s="53"/>
      <c r="E39" s="54"/>
    </row>
    <row r="40" spans="1:5" s="7" customFormat="1" ht="18.75" customHeight="1" x14ac:dyDescent="0.5">
      <c r="A40" s="6"/>
      <c r="B40" s="37"/>
      <c r="C40" s="38"/>
      <c r="D40" s="6"/>
      <c r="E40" s="38"/>
    </row>
    <row r="41" spans="1:5" s="7" customFormat="1" ht="14.65" customHeight="1" x14ac:dyDescent="0.5">
      <c r="A41" s="6"/>
      <c r="B41" s="69" t="s">
        <v>4</v>
      </c>
      <c r="C41" s="69" t="s">
        <v>5</v>
      </c>
      <c r="D41" s="69" t="s">
        <v>6</v>
      </c>
      <c r="E41" s="69" t="s">
        <v>7</v>
      </c>
    </row>
    <row r="42" spans="1:5" s="7" customFormat="1" ht="54.75" customHeight="1" x14ac:dyDescent="0.5">
      <c r="A42" s="6"/>
      <c r="B42" s="69"/>
      <c r="C42" s="69"/>
      <c r="D42" s="69"/>
      <c r="E42" s="69"/>
    </row>
    <row r="43" spans="1:5" s="7" customFormat="1" ht="32.25" x14ac:dyDescent="0.5">
      <c r="A43" s="6"/>
      <c r="B43" s="39"/>
      <c r="C43" s="10"/>
      <c r="D43" s="11"/>
      <c r="E43" s="40"/>
    </row>
    <row r="44" spans="1:5" s="7" customFormat="1" ht="32.25" x14ac:dyDescent="0.5">
      <c r="A44" s="6"/>
      <c r="B44" s="13" t="s">
        <v>27</v>
      </c>
      <c r="C44" s="41">
        <f>C45+C46</f>
        <v>0</v>
      </c>
      <c r="D44" s="42">
        <f>D45+D46</f>
        <v>0</v>
      </c>
      <c r="E44" s="43">
        <f>E45+E46</f>
        <v>0</v>
      </c>
    </row>
    <row r="45" spans="1:5" s="7" customFormat="1" ht="32.25" x14ac:dyDescent="0.5">
      <c r="A45" s="6"/>
      <c r="B45" s="15" t="s">
        <v>28</v>
      </c>
      <c r="C45" s="44">
        <v>0</v>
      </c>
      <c r="D45" s="45">
        <v>0</v>
      </c>
      <c r="E45" s="46">
        <v>0</v>
      </c>
    </row>
    <row r="46" spans="1:5" s="7" customFormat="1" ht="32.25" x14ac:dyDescent="0.5">
      <c r="A46" s="6"/>
      <c r="B46" s="15" t="s">
        <v>29</v>
      </c>
      <c r="C46" s="44">
        <v>0</v>
      </c>
      <c r="D46" s="45">
        <v>0</v>
      </c>
      <c r="E46" s="46">
        <v>0</v>
      </c>
    </row>
    <row r="47" spans="1:5" s="7" customFormat="1" ht="32.25" x14ac:dyDescent="0.5">
      <c r="A47" s="6"/>
      <c r="B47" s="13" t="s">
        <v>30</v>
      </c>
      <c r="C47" s="41">
        <f>C48+C49</f>
        <v>0</v>
      </c>
      <c r="D47" s="42">
        <f>D48+D49</f>
        <v>0</v>
      </c>
      <c r="E47" s="43">
        <f>E48+E49</f>
        <v>0</v>
      </c>
    </row>
    <row r="48" spans="1:5" s="7" customFormat="1" ht="32.25" x14ac:dyDescent="0.5">
      <c r="A48" s="6"/>
      <c r="B48" s="15" t="s">
        <v>31</v>
      </c>
      <c r="C48" s="44">
        <v>0</v>
      </c>
      <c r="D48" s="45">
        <v>0</v>
      </c>
      <c r="E48" s="46">
        <v>0</v>
      </c>
    </row>
    <row r="49" spans="1:5" s="7" customFormat="1" ht="28.9" customHeight="1" x14ac:dyDescent="0.5">
      <c r="A49" s="6"/>
      <c r="B49" s="15" t="s">
        <v>32</v>
      </c>
      <c r="C49" s="44">
        <v>0</v>
      </c>
      <c r="D49" s="45">
        <v>0</v>
      </c>
      <c r="E49" s="46">
        <v>0</v>
      </c>
    </row>
    <row r="50" spans="1:5" s="7" customFormat="1" ht="32.25" x14ac:dyDescent="0.5">
      <c r="A50" s="6"/>
      <c r="B50" s="47"/>
      <c r="C50" s="48"/>
      <c r="D50" s="49"/>
      <c r="E50" s="50"/>
    </row>
    <row r="51" spans="1:5" s="7" customFormat="1" ht="32.25" x14ac:dyDescent="0.5">
      <c r="A51" s="6"/>
      <c r="B51" s="13" t="s">
        <v>33</v>
      </c>
      <c r="C51" s="41">
        <f>C44-C47</f>
        <v>0</v>
      </c>
      <c r="D51" s="42">
        <f>D44-D47</f>
        <v>0</v>
      </c>
      <c r="E51" s="43">
        <f>E44-E47</f>
        <v>0</v>
      </c>
    </row>
    <row r="52" spans="1:5" s="7" customFormat="1" ht="32.25" x14ac:dyDescent="0.5">
      <c r="A52" s="6"/>
      <c r="B52" s="55"/>
      <c r="C52" s="52"/>
      <c r="D52" s="53"/>
      <c r="E52" s="54"/>
    </row>
    <row r="53" spans="1:5" s="7" customFormat="1" ht="18.75" customHeight="1" x14ac:dyDescent="0.5">
      <c r="A53" s="6"/>
      <c r="B53" s="38"/>
      <c r="C53" s="38"/>
      <c r="D53" s="6"/>
      <c r="E53" s="38"/>
    </row>
    <row r="54" spans="1:5" s="7" customFormat="1" ht="14.65" customHeight="1" x14ac:dyDescent="0.5">
      <c r="A54" s="6"/>
      <c r="B54" s="69" t="s">
        <v>4</v>
      </c>
      <c r="C54" s="69" t="s">
        <v>5</v>
      </c>
      <c r="D54" s="69" t="s">
        <v>6</v>
      </c>
      <c r="E54" s="69" t="s">
        <v>7</v>
      </c>
    </row>
    <row r="55" spans="1:5" s="7" customFormat="1" ht="47.25" customHeight="1" x14ac:dyDescent="0.5">
      <c r="A55" s="6"/>
      <c r="B55" s="69"/>
      <c r="C55" s="69"/>
      <c r="D55" s="69"/>
      <c r="E55" s="69"/>
    </row>
    <row r="56" spans="1:5" s="7" customFormat="1" ht="22.15" customHeight="1" x14ac:dyDescent="0.5">
      <c r="A56" s="6"/>
      <c r="B56" s="39"/>
      <c r="C56" s="10"/>
      <c r="D56" s="11"/>
      <c r="E56" s="40"/>
    </row>
    <row r="57" spans="1:5" s="7" customFormat="1" ht="32.25" x14ac:dyDescent="0.5">
      <c r="A57" s="6"/>
      <c r="B57" s="15" t="s">
        <v>34</v>
      </c>
      <c r="C57" s="16">
        <f>C12</f>
        <v>15153783</v>
      </c>
      <c r="D57" s="17">
        <f>D12</f>
        <v>3131560</v>
      </c>
      <c r="E57" s="19">
        <f>E12</f>
        <v>3131560</v>
      </c>
    </row>
    <row r="58" spans="1:5" s="7" customFormat="1" ht="64.5" x14ac:dyDescent="0.5">
      <c r="A58" s="6"/>
      <c r="B58" s="32" t="s">
        <v>35</v>
      </c>
      <c r="C58" s="41">
        <f>C59-C60</f>
        <v>0</v>
      </c>
      <c r="D58" s="42">
        <f>D59+D60</f>
        <v>0</v>
      </c>
      <c r="E58" s="43">
        <f>E59+E60</f>
        <v>0</v>
      </c>
    </row>
    <row r="59" spans="1:5" s="7" customFormat="1" ht="32.25" x14ac:dyDescent="0.5">
      <c r="A59" s="6"/>
      <c r="B59" s="56" t="s">
        <v>28</v>
      </c>
      <c r="C59" s="44">
        <v>0</v>
      </c>
      <c r="D59" s="45">
        <v>0</v>
      </c>
      <c r="E59" s="46">
        <v>0</v>
      </c>
    </row>
    <row r="60" spans="1:5" s="7" customFormat="1" ht="32.25" x14ac:dyDescent="0.5">
      <c r="A60" s="6"/>
      <c r="B60" s="56" t="s">
        <v>31</v>
      </c>
      <c r="C60" s="44">
        <v>0</v>
      </c>
      <c r="D60" s="45">
        <v>0</v>
      </c>
      <c r="E60" s="46">
        <v>0</v>
      </c>
    </row>
    <row r="61" spans="1:5" s="7" customFormat="1" ht="32.25" x14ac:dyDescent="0.5">
      <c r="A61" s="6"/>
      <c r="B61" s="47"/>
      <c r="C61" s="48"/>
      <c r="D61" s="49"/>
      <c r="E61" s="50"/>
    </row>
    <row r="62" spans="1:5" s="7" customFormat="1" ht="28.9" customHeight="1" x14ac:dyDescent="0.5">
      <c r="A62" s="6"/>
      <c r="B62" s="15" t="s">
        <v>13</v>
      </c>
      <c r="C62" s="16">
        <v>15153783</v>
      </c>
      <c r="D62" s="17">
        <v>3131560</v>
      </c>
      <c r="E62" s="19">
        <v>2300305</v>
      </c>
    </row>
    <row r="63" spans="1:5" s="7" customFormat="1" ht="32.25" x14ac:dyDescent="0.5">
      <c r="A63" s="6"/>
      <c r="B63" s="47"/>
      <c r="C63" s="48"/>
      <c r="D63" s="49"/>
      <c r="E63" s="50"/>
    </row>
    <row r="64" spans="1:5" s="7" customFormat="1" ht="32.25" x14ac:dyDescent="0.5">
      <c r="A64" s="6"/>
      <c r="B64" s="15" t="s">
        <v>16</v>
      </c>
      <c r="C64" s="57">
        <v>0</v>
      </c>
      <c r="D64" s="45">
        <v>0</v>
      </c>
      <c r="E64" s="46">
        <v>0</v>
      </c>
    </row>
    <row r="65" spans="1:5" s="7" customFormat="1" ht="32.25" x14ac:dyDescent="0.5">
      <c r="A65" s="6"/>
      <c r="B65" s="47"/>
      <c r="C65" s="48"/>
      <c r="D65" s="49"/>
      <c r="E65" s="50"/>
    </row>
    <row r="66" spans="1:5" s="7" customFormat="1" ht="32.25" x14ac:dyDescent="0.5">
      <c r="A66" s="6"/>
      <c r="B66" s="13" t="s">
        <v>36</v>
      </c>
      <c r="C66" s="41">
        <f>C57+C58-C62+C64</f>
        <v>0</v>
      </c>
      <c r="D66" s="42">
        <f>D57+D58-D62+D64</f>
        <v>0</v>
      </c>
      <c r="E66" s="43">
        <f>E57+E58-E62+E64</f>
        <v>831255</v>
      </c>
    </row>
    <row r="67" spans="1:5" s="7" customFormat="1" ht="32.25" x14ac:dyDescent="0.5">
      <c r="A67" s="6"/>
      <c r="B67" s="58"/>
      <c r="C67" s="59"/>
      <c r="D67" s="60"/>
      <c r="E67" s="61"/>
    </row>
    <row r="68" spans="1:5" s="7" customFormat="1" ht="32.25" x14ac:dyDescent="0.5">
      <c r="A68" s="6"/>
      <c r="B68" s="13" t="s">
        <v>37</v>
      </c>
      <c r="C68" s="41">
        <f>C66-C58</f>
        <v>0</v>
      </c>
      <c r="D68" s="42">
        <f>D66-D58</f>
        <v>0</v>
      </c>
      <c r="E68" s="43">
        <f>E66-E58</f>
        <v>831255</v>
      </c>
    </row>
    <row r="69" spans="1:5" s="7" customFormat="1" ht="32.25" x14ac:dyDescent="0.5">
      <c r="A69" s="6"/>
      <c r="B69" s="51"/>
      <c r="C69" s="52"/>
      <c r="D69" s="53"/>
      <c r="E69" s="54"/>
    </row>
    <row r="70" spans="1:5" s="7" customFormat="1" ht="18.75" customHeight="1" x14ac:dyDescent="0.5">
      <c r="A70" s="6"/>
      <c r="B70" s="62"/>
      <c r="C70" s="62"/>
      <c r="D70" s="6"/>
      <c r="E70" s="62"/>
    </row>
    <row r="71" spans="1:5" s="7" customFormat="1" ht="32.25" x14ac:dyDescent="0.5">
      <c r="A71" s="6"/>
      <c r="B71" s="63" t="s">
        <v>38</v>
      </c>
      <c r="C71" s="65" t="s">
        <v>5</v>
      </c>
      <c r="D71" s="67" t="s">
        <v>6</v>
      </c>
      <c r="E71" s="63" t="s">
        <v>39</v>
      </c>
    </row>
    <row r="72" spans="1:5" s="7" customFormat="1" ht="32.25" x14ac:dyDescent="0.5">
      <c r="A72" s="6"/>
      <c r="B72" s="64"/>
      <c r="C72" s="66"/>
      <c r="D72" s="68"/>
      <c r="E72" s="64"/>
    </row>
    <row r="73" spans="1:5" s="7" customFormat="1" ht="32.25" x14ac:dyDescent="0.5">
      <c r="A73" s="6"/>
      <c r="B73" s="9"/>
      <c r="C73" s="10"/>
      <c r="D73" s="11"/>
      <c r="E73" s="12"/>
    </row>
    <row r="74" spans="1:5" s="7" customFormat="1" ht="32.25" x14ac:dyDescent="0.5">
      <c r="A74" s="6"/>
      <c r="B74" s="15" t="s">
        <v>10</v>
      </c>
      <c r="C74" s="19">
        <v>0</v>
      </c>
      <c r="D74" s="19">
        <v>0</v>
      </c>
      <c r="E74" s="19">
        <v>0</v>
      </c>
    </row>
    <row r="75" spans="1:5" s="7" customFormat="1" ht="64.5" x14ac:dyDescent="0.5">
      <c r="A75" s="6"/>
      <c r="B75" s="32" t="s">
        <v>40</v>
      </c>
      <c r="C75" s="14">
        <f>C76-C77</f>
        <v>0</v>
      </c>
      <c r="D75" s="26">
        <f>D76-D77</f>
        <v>0</v>
      </c>
      <c r="E75" s="24">
        <f>E76-E77</f>
        <v>0</v>
      </c>
    </row>
    <row r="76" spans="1:5" s="7" customFormat="1" ht="32.25" x14ac:dyDescent="0.5">
      <c r="A76" s="6"/>
      <c r="B76" s="56" t="s">
        <v>29</v>
      </c>
      <c r="C76" s="16">
        <v>0</v>
      </c>
      <c r="D76" s="17">
        <v>0</v>
      </c>
      <c r="E76" s="19">
        <v>0</v>
      </c>
    </row>
    <row r="77" spans="1:5" s="7" customFormat="1" ht="32.25" x14ac:dyDescent="0.5">
      <c r="A77" s="6"/>
      <c r="B77" s="56" t="s">
        <v>32</v>
      </c>
      <c r="C77" s="16">
        <v>0</v>
      </c>
      <c r="D77" s="17">
        <v>0</v>
      </c>
      <c r="E77" s="19">
        <v>0</v>
      </c>
    </row>
    <row r="78" spans="1:5" s="7" customFormat="1" ht="32.25" x14ac:dyDescent="0.5">
      <c r="A78" s="6"/>
      <c r="B78" s="47"/>
      <c r="C78" s="20"/>
      <c r="D78" s="21"/>
      <c r="E78" s="22"/>
    </row>
    <row r="79" spans="1:5" s="7" customFormat="1" ht="28.9" customHeight="1" x14ac:dyDescent="0.5">
      <c r="A79" s="6"/>
      <c r="B79" s="15" t="s">
        <v>41</v>
      </c>
      <c r="C79" s="16">
        <v>0</v>
      </c>
      <c r="D79" s="17">
        <v>0</v>
      </c>
      <c r="E79" s="19">
        <v>0</v>
      </c>
    </row>
    <row r="80" spans="1:5" s="7" customFormat="1" ht="32.25" x14ac:dyDescent="0.5">
      <c r="A80" s="6"/>
      <c r="B80" s="47"/>
      <c r="C80" s="20"/>
      <c r="D80" s="21"/>
      <c r="E80" s="22"/>
    </row>
    <row r="81" spans="1:5" s="7" customFormat="1" ht="32.25" x14ac:dyDescent="0.5">
      <c r="A81" s="6"/>
      <c r="B81" s="15" t="s">
        <v>17</v>
      </c>
      <c r="C81" s="27"/>
      <c r="D81" s="17">
        <v>0</v>
      </c>
      <c r="E81" s="19">
        <v>0</v>
      </c>
    </row>
    <row r="82" spans="1:5" s="7" customFormat="1" ht="22.5" customHeight="1" x14ac:dyDescent="0.5">
      <c r="A82" s="6"/>
      <c r="B82" s="47"/>
      <c r="C82" s="20"/>
      <c r="D82" s="21"/>
      <c r="E82" s="22"/>
    </row>
    <row r="83" spans="1:5" s="7" customFormat="1" ht="32.25" x14ac:dyDescent="0.5">
      <c r="A83" s="6"/>
      <c r="B83" s="13" t="s">
        <v>42</v>
      </c>
      <c r="C83" s="14">
        <f>C74+C75-C79+C81</f>
        <v>0</v>
      </c>
      <c r="D83" s="26">
        <f>D74+D75-D79+D81</f>
        <v>0</v>
      </c>
      <c r="E83" s="24">
        <f>E74+E75-E79+E81</f>
        <v>0</v>
      </c>
    </row>
    <row r="84" spans="1:5" s="7" customFormat="1" ht="24.75" customHeight="1" x14ac:dyDescent="0.5">
      <c r="A84" s="6"/>
      <c r="B84" s="47"/>
      <c r="C84" s="20"/>
      <c r="D84" s="21"/>
      <c r="E84" s="22"/>
    </row>
    <row r="85" spans="1:5" s="7" customFormat="1" ht="64.5" x14ac:dyDescent="0.5">
      <c r="A85" s="6"/>
      <c r="B85" s="32" t="s">
        <v>43</v>
      </c>
      <c r="C85" s="14">
        <f>C83-C75</f>
        <v>0</v>
      </c>
      <c r="D85" s="26">
        <f>D83-D75</f>
        <v>0</v>
      </c>
      <c r="E85" s="24">
        <f>E83-E75</f>
        <v>0</v>
      </c>
    </row>
    <row r="86" spans="1:5" s="7" customFormat="1" ht="32.25" x14ac:dyDescent="0.5">
      <c r="A86" s="6"/>
      <c r="B86" s="51"/>
      <c r="C86" s="34"/>
      <c r="D86" s="35"/>
      <c r="E86" s="36"/>
    </row>
    <row r="87" spans="1:5" x14ac:dyDescent="0.25"/>
    <row r="88" spans="1:5" x14ac:dyDescent="0.25"/>
    <row r="89" spans="1:5" x14ac:dyDescent="0.25"/>
    <row r="90" spans="1:5" x14ac:dyDescent="0.25"/>
    <row r="91" spans="1:5" x14ac:dyDescent="0.25"/>
    <row r="92" spans="1:5" x14ac:dyDescent="0.25"/>
    <row r="93" spans="1:5" x14ac:dyDescent="0.25"/>
    <row r="94" spans="1:5" x14ac:dyDescent="0.25"/>
    <row r="95" spans="1:5" x14ac:dyDescent="0.25"/>
    <row r="96" spans="1:5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customFormat="1" x14ac:dyDescent="0.25"/>
    <row r="14530" customFormat="1" x14ac:dyDescent="0.25"/>
    <row r="14531" customFormat="1" x14ac:dyDescent="0.25"/>
    <row r="14532" customFormat="1" x14ac:dyDescent="0.25"/>
    <row r="14533" customFormat="1" x14ac:dyDescent="0.25"/>
    <row r="14534" customFormat="1" x14ac:dyDescent="0.25"/>
    <row r="14535" customFormat="1" x14ac:dyDescent="0.25"/>
    <row r="14536" customFormat="1" x14ac:dyDescent="0.25"/>
    <row r="14537" customFormat="1" x14ac:dyDescent="0.25"/>
    <row r="14538" customFormat="1" x14ac:dyDescent="0.25"/>
    <row r="14539" customFormat="1" x14ac:dyDescent="0.25"/>
    <row r="14540" customFormat="1" x14ac:dyDescent="0.25"/>
    <row r="14541" customFormat="1" x14ac:dyDescent="0.25"/>
    <row r="14542" customFormat="1" x14ac:dyDescent="0.25"/>
    <row r="14543" customFormat="1" x14ac:dyDescent="0.25"/>
    <row r="14544" customFormat="1" x14ac:dyDescent="0.25"/>
    <row r="14545" customFormat="1" x14ac:dyDescent="0.25"/>
    <row r="14546" customFormat="1" x14ac:dyDescent="0.25"/>
    <row r="14547" customFormat="1" x14ac:dyDescent="0.25"/>
    <row r="14548" customFormat="1" x14ac:dyDescent="0.25"/>
    <row r="14549" customFormat="1" x14ac:dyDescent="0.25"/>
    <row r="14550" customFormat="1" x14ac:dyDescent="0.25"/>
    <row r="14551" customFormat="1" x14ac:dyDescent="0.25"/>
    <row r="14552" customFormat="1" x14ac:dyDescent="0.25"/>
    <row r="14553" customFormat="1" x14ac:dyDescent="0.25"/>
    <row r="14554" customFormat="1" x14ac:dyDescent="0.25"/>
    <row r="14555" customFormat="1" x14ac:dyDescent="0.25"/>
    <row r="14556" customFormat="1" x14ac:dyDescent="0.25"/>
    <row r="14557" customFormat="1" x14ac:dyDescent="0.25"/>
    <row r="14558" customFormat="1" x14ac:dyDescent="0.25"/>
    <row r="14559" customFormat="1" x14ac:dyDescent="0.25"/>
    <row r="14560" customFormat="1" x14ac:dyDescent="0.25"/>
    <row r="14561" customFormat="1" x14ac:dyDescent="0.25"/>
    <row r="14562" customFormat="1" x14ac:dyDescent="0.25"/>
    <row r="14563" customFormat="1" x14ac:dyDescent="0.25"/>
    <row r="14564" customFormat="1" x14ac:dyDescent="0.25"/>
    <row r="14565" customFormat="1" x14ac:dyDescent="0.25"/>
    <row r="14566" customFormat="1" x14ac:dyDescent="0.25"/>
    <row r="14567" customFormat="1" x14ac:dyDescent="0.25"/>
    <row r="14568" customFormat="1" x14ac:dyDescent="0.25"/>
    <row r="14569" customFormat="1" x14ac:dyDescent="0.25"/>
    <row r="14570" customFormat="1" x14ac:dyDescent="0.25"/>
    <row r="14571" customFormat="1" x14ac:dyDescent="0.25"/>
    <row r="14572" customFormat="1" x14ac:dyDescent="0.25"/>
    <row r="14573" customFormat="1" x14ac:dyDescent="0.25"/>
    <row r="14574" customFormat="1" x14ac:dyDescent="0.25"/>
    <row r="14575" customFormat="1" x14ac:dyDescent="0.25"/>
    <row r="14576" customFormat="1" x14ac:dyDescent="0.25"/>
    <row r="14577" customFormat="1" x14ac:dyDescent="0.25"/>
    <row r="14578" customFormat="1" x14ac:dyDescent="0.25"/>
    <row r="14579" customFormat="1" x14ac:dyDescent="0.25"/>
    <row r="14580" customFormat="1" x14ac:dyDescent="0.25"/>
    <row r="14581" customFormat="1" x14ac:dyDescent="0.25"/>
    <row r="14582" customFormat="1" x14ac:dyDescent="0.25"/>
    <row r="14583" customFormat="1" x14ac:dyDescent="0.25"/>
    <row r="14584" customFormat="1" x14ac:dyDescent="0.25"/>
    <row r="14585" customFormat="1" x14ac:dyDescent="0.25"/>
    <row r="14586" customFormat="1" x14ac:dyDescent="0.25"/>
    <row r="14587" customFormat="1" x14ac:dyDescent="0.25"/>
    <row r="14588" customFormat="1" x14ac:dyDescent="0.25"/>
    <row r="14589" customFormat="1" x14ac:dyDescent="0.25"/>
    <row r="14590" customFormat="1" x14ac:dyDescent="0.25"/>
    <row r="14591" customFormat="1" x14ac:dyDescent="0.25"/>
    <row r="14592" customFormat="1" x14ac:dyDescent="0.25"/>
    <row r="14593" customFormat="1" x14ac:dyDescent="0.25"/>
    <row r="14594" customFormat="1" x14ac:dyDescent="0.25"/>
    <row r="14595" customFormat="1" x14ac:dyDescent="0.25"/>
    <row r="14596" customFormat="1" x14ac:dyDescent="0.25"/>
    <row r="14597" customFormat="1" x14ac:dyDescent="0.25"/>
    <row r="14598" customFormat="1" x14ac:dyDescent="0.25"/>
    <row r="14599" customFormat="1" x14ac:dyDescent="0.25"/>
    <row r="14600" customFormat="1" x14ac:dyDescent="0.25"/>
    <row r="14601" customFormat="1" x14ac:dyDescent="0.25"/>
    <row r="14602" customFormat="1" x14ac:dyDescent="0.25"/>
    <row r="14603" customFormat="1" x14ac:dyDescent="0.25"/>
    <row r="14604" customFormat="1" x14ac:dyDescent="0.25"/>
    <row r="14605" customFormat="1" x14ac:dyDescent="0.25"/>
    <row r="14606" customFormat="1" x14ac:dyDescent="0.25"/>
    <row r="14607" customFormat="1" x14ac:dyDescent="0.25"/>
    <row r="14608" customFormat="1" x14ac:dyDescent="0.25"/>
    <row r="14609" customFormat="1" x14ac:dyDescent="0.25"/>
    <row r="14610" customFormat="1" x14ac:dyDescent="0.25"/>
    <row r="14611" customFormat="1" x14ac:dyDescent="0.25"/>
    <row r="14612" customFormat="1" x14ac:dyDescent="0.25"/>
    <row r="14613" customFormat="1" x14ac:dyDescent="0.25"/>
    <row r="14614" customFormat="1" x14ac:dyDescent="0.25"/>
    <row r="14615" customFormat="1" x14ac:dyDescent="0.25"/>
    <row r="14616" customFormat="1" x14ac:dyDescent="0.25"/>
    <row r="14617" customFormat="1" x14ac:dyDescent="0.25"/>
    <row r="14618" customFormat="1" x14ac:dyDescent="0.25"/>
    <row r="14619" customFormat="1" x14ac:dyDescent="0.25"/>
    <row r="14620" customFormat="1" x14ac:dyDescent="0.25"/>
    <row r="14621" customFormat="1" x14ac:dyDescent="0.25"/>
    <row r="14622" customFormat="1" x14ac:dyDescent="0.25"/>
    <row r="14623" customFormat="1" x14ac:dyDescent="0.25"/>
    <row r="14624" customFormat="1" x14ac:dyDescent="0.25"/>
    <row r="14625" customFormat="1" x14ac:dyDescent="0.25"/>
    <row r="14626" customFormat="1" x14ac:dyDescent="0.25"/>
    <row r="14627" customFormat="1" x14ac:dyDescent="0.25"/>
    <row r="14628" customFormat="1" x14ac:dyDescent="0.25"/>
    <row r="14629" customFormat="1" x14ac:dyDescent="0.25"/>
    <row r="14630" customFormat="1" x14ac:dyDescent="0.25"/>
    <row r="14631" customFormat="1" x14ac:dyDescent="0.25"/>
    <row r="14632" customFormat="1" x14ac:dyDescent="0.25"/>
    <row r="14633" customFormat="1" x14ac:dyDescent="0.25"/>
    <row r="14634" customFormat="1" x14ac:dyDescent="0.25"/>
    <row r="14635" customFormat="1" x14ac:dyDescent="0.25"/>
    <row r="14636" customFormat="1" x14ac:dyDescent="0.25"/>
    <row r="14637" customFormat="1" x14ac:dyDescent="0.25"/>
    <row r="14638" customFormat="1" x14ac:dyDescent="0.25"/>
    <row r="14639" customFormat="1" x14ac:dyDescent="0.25"/>
    <row r="14640" customFormat="1" x14ac:dyDescent="0.25"/>
    <row r="14641" customFormat="1" x14ac:dyDescent="0.25"/>
    <row r="14642" customFormat="1" x14ac:dyDescent="0.25"/>
    <row r="14643" customFormat="1" x14ac:dyDescent="0.25"/>
    <row r="14644" customFormat="1" x14ac:dyDescent="0.25"/>
    <row r="14645" customFormat="1" x14ac:dyDescent="0.25"/>
    <row r="14646" customFormat="1" x14ac:dyDescent="0.25"/>
    <row r="14647" customFormat="1" x14ac:dyDescent="0.25"/>
    <row r="14648" customFormat="1" x14ac:dyDescent="0.25"/>
    <row r="14649" customFormat="1" x14ac:dyDescent="0.25"/>
    <row r="14650" customFormat="1" x14ac:dyDescent="0.25"/>
    <row r="14651" customFormat="1" x14ac:dyDescent="0.25"/>
    <row r="14652" customFormat="1" x14ac:dyDescent="0.25"/>
    <row r="14653" customFormat="1" x14ac:dyDescent="0.25"/>
    <row r="14654" customFormat="1" x14ac:dyDescent="0.25"/>
    <row r="14655" customFormat="1" x14ac:dyDescent="0.25"/>
    <row r="14656" customFormat="1" x14ac:dyDescent="0.25"/>
    <row r="14657" customFormat="1" x14ac:dyDescent="0.25"/>
    <row r="14658" customFormat="1" x14ac:dyDescent="0.25"/>
    <row r="14659" customFormat="1" x14ac:dyDescent="0.25"/>
    <row r="14660" customFormat="1" x14ac:dyDescent="0.25"/>
    <row r="14661" customFormat="1" x14ac:dyDescent="0.25"/>
    <row r="14662" customFormat="1" x14ac:dyDescent="0.25"/>
    <row r="14663" customFormat="1" x14ac:dyDescent="0.25"/>
    <row r="14664" customFormat="1" x14ac:dyDescent="0.25"/>
    <row r="14665" customFormat="1" x14ac:dyDescent="0.25"/>
    <row r="14666" customFormat="1" x14ac:dyDescent="0.25"/>
    <row r="14667" customFormat="1" x14ac:dyDescent="0.25"/>
    <row r="14668" customFormat="1" x14ac:dyDescent="0.25"/>
    <row r="14669" customFormat="1" x14ac:dyDescent="0.25"/>
    <row r="14670" customFormat="1" x14ac:dyDescent="0.25"/>
    <row r="14671" customFormat="1" x14ac:dyDescent="0.25"/>
    <row r="14672" customFormat="1" x14ac:dyDescent="0.25"/>
    <row r="14673" customFormat="1" x14ac:dyDescent="0.25"/>
    <row r="14674" customFormat="1" x14ac:dyDescent="0.25"/>
    <row r="14675" customFormat="1" x14ac:dyDescent="0.25"/>
    <row r="14676" customFormat="1" x14ac:dyDescent="0.25"/>
    <row r="14677" customFormat="1" x14ac:dyDescent="0.25"/>
    <row r="14678" customFormat="1" x14ac:dyDescent="0.25"/>
    <row r="14679" customFormat="1" x14ac:dyDescent="0.25"/>
    <row r="14680" customFormat="1" x14ac:dyDescent="0.25"/>
    <row r="14681" customFormat="1" x14ac:dyDescent="0.25"/>
    <row r="14682" customFormat="1" x14ac:dyDescent="0.25"/>
    <row r="14683" customFormat="1" x14ac:dyDescent="0.25"/>
    <row r="14684" customFormat="1" x14ac:dyDescent="0.25"/>
    <row r="14685" customFormat="1" x14ac:dyDescent="0.25"/>
    <row r="14686" customFormat="1" x14ac:dyDescent="0.25"/>
    <row r="14687" customFormat="1" x14ac:dyDescent="0.25"/>
    <row r="14688" customFormat="1" x14ac:dyDescent="0.25"/>
    <row r="14689" customFormat="1" x14ac:dyDescent="0.25"/>
    <row r="14690" customFormat="1" x14ac:dyDescent="0.25"/>
    <row r="14691" customFormat="1" x14ac:dyDescent="0.25"/>
    <row r="14692" customFormat="1" x14ac:dyDescent="0.25"/>
    <row r="14693" customFormat="1" x14ac:dyDescent="0.25"/>
    <row r="14694" customFormat="1" x14ac:dyDescent="0.25"/>
    <row r="14695" customFormat="1" x14ac:dyDescent="0.25"/>
    <row r="14696" customFormat="1" x14ac:dyDescent="0.25"/>
    <row r="14697" customFormat="1" x14ac:dyDescent="0.25"/>
    <row r="14698" customFormat="1" x14ac:dyDescent="0.25"/>
    <row r="14699" customFormat="1" x14ac:dyDescent="0.25"/>
    <row r="14700" customFormat="1" x14ac:dyDescent="0.25"/>
    <row r="14701" customFormat="1" x14ac:dyDescent="0.25"/>
    <row r="14702" customFormat="1" x14ac:dyDescent="0.25"/>
    <row r="14703" customFormat="1" x14ac:dyDescent="0.25"/>
    <row r="14704" customFormat="1" x14ac:dyDescent="0.25"/>
    <row r="14705" customFormat="1" x14ac:dyDescent="0.25"/>
    <row r="14706" customFormat="1" x14ac:dyDescent="0.25"/>
    <row r="14707" customFormat="1" x14ac:dyDescent="0.25"/>
    <row r="14708" customFormat="1" x14ac:dyDescent="0.25"/>
    <row r="14709" customFormat="1" x14ac:dyDescent="0.25"/>
    <row r="14710" customFormat="1" x14ac:dyDescent="0.25"/>
    <row r="14711" customFormat="1" x14ac:dyDescent="0.25"/>
    <row r="14712" customFormat="1" x14ac:dyDescent="0.25"/>
    <row r="14713" customFormat="1" x14ac:dyDescent="0.25"/>
    <row r="14714" customFormat="1" x14ac:dyDescent="0.25"/>
    <row r="14715" customFormat="1" x14ac:dyDescent="0.25"/>
    <row r="14716" customFormat="1" x14ac:dyDescent="0.25"/>
    <row r="14717" customFormat="1" x14ac:dyDescent="0.25"/>
    <row r="14718" customFormat="1" x14ac:dyDescent="0.25"/>
    <row r="14719" customFormat="1" x14ac:dyDescent="0.25"/>
    <row r="14720" customFormat="1" x14ac:dyDescent="0.25"/>
    <row r="14721" customFormat="1" x14ac:dyDescent="0.25"/>
    <row r="14722" customFormat="1" x14ac:dyDescent="0.25"/>
    <row r="14723" customFormat="1" x14ac:dyDescent="0.25"/>
    <row r="14724" customFormat="1" x14ac:dyDescent="0.25"/>
    <row r="14725" customFormat="1" x14ac:dyDescent="0.25"/>
    <row r="14726" customFormat="1" x14ac:dyDescent="0.25"/>
    <row r="14727" customFormat="1" x14ac:dyDescent="0.25"/>
    <row r="14728" customFormat="1" x14ac:dyDescent="0.25"/>
    <row r="14729" customFormat="1" x14ac:dyDescent="0.25"/>
    <row r="14730" customFormat="1" x14ac:dyDescent="0.25"/>
    <row r="14731" customFormat="1" x14ac:dyDescent="0.25"/>
    <row r="14732" customFormat="1" x14ac:dyDescent="0.25"/>
    <row r="14733" customFormat="1" x14ac:dyDescent="0.25"/>
    <row r="14734" customFormat="1" x14ac:dyDescent="0.25"/>
    <row r="14735" customFormat="1" x14ac:dyDescent="0.25"/>
    <row r="14736" customFormat="1" x14ac:dyDescent="0.25"/>
    <row r="14737" customFormat="1" x14ac:dyDescent="0.25"/>
    <row r="14738" customFormat="1" x14ac:dyDescent="0.25"/>
    <row r="14739" customFormat="1" x14ac:dyDescent="0.25"/>
    <row r="14740" customFormat="1" x14ac:dyDescent="0.25"/>
    <row r="14741" customFormat="1" x14ac:dyDescent="0.25"/>
    <row r="14742" customFormat="1" x14ac:dyDescent="0.25"/>
    <row r="14743" customFormat="1" x14ac:dyDescent="0.25"/>
    <row r="14744" customFormat="1" x14ac:dyDescent="0.25"/>
    <row r="14745" customFormat="1" x14ac:dyDescent="0.25"/>
    <row r="14746" customFormat="1" x14ac:dyDescent="0.25"/>
    <row r="14747" customFormat="1" x14ac:dyDescent="0.25"/>
    <row r="14748" customFormat="1" x14ac:dyDescent="0.25"/>
    <row r="14749" customFormat="1" x14ac:dyDescent="0.25"/>
    <row r="14750" customFormat="1" x14ac:dyDescent="0.25"/>
    <row r="14751" customFormat="1" x14ac:dyDescent="0.25"/>
    <row r="14752" customFormat="1" x14ac:dyDescent="0.25"/>
    <row r="14753" customFormat="1" x14ac:dyDescent="0.25"/>
    <row r="14754" customFormat="1" x14ac:dyDescent="0.25"/>
    <row r="14755" customFormat="1" x14ac:dyDescent="0.25"/>
    <row r="14756" customFormat="1" x14ac:dyDescent="0.25"/>
    <row r="14757" customFormat="1" x14ac:dyDescent="0.25"/>
    <row r="14758" customFormat="1" x14ac:dyDescent="0.25"/>
    <row r="14759" customFormat="1" x14ac:dyDescent="0.25"/>
    <row r="14760" customFormat="1" x14ac:dyDescent="0.25"/>
    <row r="14761" customFormat="1" x14ac:dyDescent="0.25"/>
    <row r="14762" customFormat="1" x14ac:dyDescent="0.25"/>
    <row r="14763" customFormat="1" x14ac:dyDescent="0.25"/>
    <row r="14764" customFormat="1" x14ac:dyDescent="0.25"/>
    <row r="14765" customFormat="1" x14ac:dyDescent="0.25"/>
    <row r="14766" customFormat="1" x14ac:dyDescent="0.25"/>
    <row r="14767" customFormat="1" x14ac:dyDescent="0.25"/>
    <row r="14768" customFormat="1" x14ac:dyDescent="0.25"/>
    <row r="14769" customFormat="1" x14ac:dyDescent="0.25"/>
    <row r="14770" customFormat="1" x14ac:dyDescent="0.25"/>
    <row r="14771" customFormat="1" x14ac:dyDescent="0.25"/>
    <row r="14772" customFormat="1" x14ac:dyDescent="0.25"/>
    <row r="14773" customFormat="1" x14ac:dyDescent="0.25"/>
    <row r="14774" customFormat="1" x14ac:dyDescent="0.25"/>
    <row r="14775" customFormat="1" x14ac:dyDescent="0.25"/>
    <row r="14776" customFormat="1" x14ac:dyDescent="0.25"/>
    <row r="14777" customFormat="1" x14ac:dyDescent="0.25"/>
    <row r="14778" customFormat="1" x14ac:dyDescent="0.25"/>
    <row r="14779" customFormat="1" x14ac:dyDescent="0.25"/>
    <row r="14780" customFormat="1" x14ac:dyDescent="0.25"/>
    <row r="14781" customFormat="1" x14ac:dyDescent="0.25"/>
    <row r="14782" customFormat="1" x14ac:dyDescent="0.25"/>
    <row r="14783" customFormat="1" x14ac:dyDescent="0.25"/>
    <row r="14784" customFormat="1" x14ac:dyDescent="0.25"/>
    <row r="14785" customFormat="1" x14ac:dyDescent="0.25"/>
    <row r="14786" customFormat="1" x14ac:dyDescent="0.25"/>
    <row r="14787" customFormat="1" x14ac:dyDescent="0.25"/>
    <row r="14788" customFormat="1" x14ac:dyDescent="0.25"/>
    <row r="14789" customFormat="1" x14ac:dyDescent="0.25"/>
    <row r="14790" customFormat="1" x14ac:dyDescent="0.25"/>
    <row r="14791" customFormat="1" x14ac:dyDescent="0.25"/>
    <row r="14792" customFormat="1" x14ac:dyDescent="0.25"/>
    <row r="14793" customFormat="1" x14ac:dyDescent="0.25"/>
    <row r="14794" customFormat="1" x14ac:dyDescent="0.25"/>
    <row r="14795" customFormat="1" x14ac:dyDescent="0.25"/>
    <row r="14796" customFormat="1" x14ac:dyDescent="0.25"/>
    <row r="14797" customFormat="1" x14ac:dyDescent="0.25"/>
    <row r="14798" customFormat="1" x14ac:dyDescent="0.25"/>
    <row r="14799" customFormat="1" x14ac:dyDescent="0.25"/>
    <row r="14800" customFormat="1" x14ac:dyDescent="0.25"/>
    <row r="14801" customFormat="1" x14ac:dyDescent="0.25"/>
    <row r="14802" customFormat="1" x14ac:dyDescent="0.25"/>
    <row r="14803" customFormat="1" x14ac:dyDescent="0.25"/>
    <row r="14804" customFormat="1" x14ac:dyDescent="0.25"/>
    <row r="14805" customFormat="1" x14ac:dyDescent="0.25"/>
    <row r="14806" customFormat="1" x14ac:dyDescent="0.25"/>
    <row r="14807" customFormat="1" x14ac:dyDescent="0.25"/>
    <row r="14808" customFormat="1" x14ac:dyDescent="0.25"/>
    <row r="14809" customFormat="1" x14ac:dyDescent="0.25"/>
    <row r="14810" customFormat="1" x14ac:dyDescent="0.25"/>
    <row r="14811" customFormat="1" x14ac:dyDescent="0.25"/>
    <row r="14812" customFormat="1" x14ac:dyDescent="0.25"/>
    <row r="14813" customFormat="1" x14ac:dyDescent="0.25"/>
    <row r="14814" customFormat="1" x14ac:dyDescent="0.25"/>
    <row r="14815" customFormat="1" x14ac:dyDescent="0.25"/>
    <row r="14816" customFormat="1" x14ac:dyDescent="0.25"/>
    <row r="14817" customFormat="1" x14ac:dyDescent="0.25"/>
    <row r="14818" customFormat="1" x14ac:dyDescent="0.25"/>
    <row r="14819" customFormat="1" x14ac:dyDescent="0.25"/>
    <row r="14820" customFormat="1" x14ac:dyDescent="0.25"/>
    <row r="14821" customFormat="1" x14ac:dyDescent="0.25"/>
    <row r="14822" customFormat="1" x14ac:dyDescent="0.25"/>
    <row r="14823" customFormat="1" x14ac:dyDescent="0.25"/>
    <row r="14824" customFormat="1" x14ac:dyDescent="0.25"/>
    <row r="14825" customFormat="1" x14ac:dyDescent="0.25"/>
    <row r="14826" customFormat="1" x14ac:dyDescent="0.25"/>
    <row r="14827" customFormat="1" x14ac:dyDescent="0.25"/>
    <row r="14828" customFormat="1" x14ac:dyDescent="0.25"/>
    <row r="14829" customFormat="1" x14ac:dyDescent="0.25"/>
    <row r="14830" customFormat="1" x14ac:dyDescent="0.25"/>
    <row r="14831" customFormat="1" x14ac:dyDescent="0.25"/>
    <row r="14832" customFormat="1" x14ac:dyDescent="0.25"/>
    <row r="14833" customFormat="1" x14ac:dyDescent="0.25"/>
    <row r="14834" customFormat="1" x14ac:dyDescent="0.25"/>
    <row r="14835" customFormat="1" x14ac:dyDescent="0.25"/>
    <row r="14836" customFormat="1" x14ac:dyDescent="0.25"/>
    <row r="14837" customFormat="1" x14ac:dyDescent="0.25"/>
    <row r="14838" customFormat="1" x14ac:dyDescent="0.25"/>
    <row r="14839" customFormat="1" x14ac:dyDescent="0.25"/>
    <row r="14840" customFormat="1" x14ac:dyDescent="0.25"/>
    <row r="14841" customFormat="1" x14ac:dyDescent="0.25"/>
    <row r="14842" customFormat="1" x14ac:dyDescent="0.25"/>
    <row r="14843" customFormat="1" x14ac:dyDescent="0.25"/>
    <row r="14844" customFormat="1" x14ac:dyDescent="0.25"/>
    <row r="14845" customFormat="1" x14ac:dyDescent="0.25"/>
    <row r="14846" customFormat="1" x14ac:dyDescent="0.25"/>
    <row r="14847" customFormat="1" x14ac:dyDescent="0.25"/>
    <row r="14848" customFormat="1" x14ac:dyDescent="0.25"/>
    <row r="14849" customFormat="1" x14ac:dyDescent="0.25"/>
    <row r="14850" customFormat="1" x14ac:dyDescent="0.25"/>
    <row r="14851" customFormat="1" x14ac:dyDescent="0.25"/>
    <row r="14852" customFormat="1" x14ac:dyDescent="0.25"/>
    <row r="14853" customFormat="1" x14ac:dyDescent="0.25"/>
    <row r="14854" customFormat="1" x14ac:dyDescent="0.25"/>
    <row r="14855" customFormat="1" x14ac:dyDescent="0.25"/>
    <row r="14856" customFormat="1" x14ac:dyDescent="0.25"/>
    <row r="14857" customFormat="1" x14ac:dyDescent="0.25"/>
    <row r="14858" customFormat="1" x14ac:dyDescent="0.25"/>
    <row r="14859" customFormat="1" x14ac:dyDescent="0.25"/>
    <row r="14860" customFormat="1" x14ac:dyDescent="0.25"/>
    <row r="14861" customFormat="1" x14ac:dyDescent="0.25"/>
    <row r="14862" customFormat="1" x14ac:dyDescent="0.25"/>
    <row r="14863" customFormat="1" x14ac:dyDescent="0.25"/>
    <row r="14864" customFormat="1" x14ac:dyDescent="0.25"/>
    <row r="14865" customFormat="1" x14ac:dyDescent="0.25"/>
    <row r="14866" customFormat="1" x14ac:dyDescent="0.25"/>
    <row r="14867" customFormat="1" x14ac:dyDescent="0.25"/>
    <row r="14868" customFormat="1" x14ac:dyDescent="0.25"/>
    <row r="14869" customFormat="1" x14ac:dyDescent="0.25"/>
    <row r="14870" customFormat="1" x14ac:dyDescent="0.25"/>
    <row r="14871" customFormat="1" x14ac:dyDescent="0.25"/>
    <row r="14872" customFormat="1" x14ac:dyDescent="0.25"/>
    <row r="14873" customFormat="1" x14ac:dyDescent="0.25"/>
    <row r="14874" customFormat="1" x14ac:dyDescent="0.25"/>
    <row r="14875" customFormat="1" x14ac:dyDescent="0.25"/>
    <row r="14876" customFormat="1" x14ac:dyDescent="0.25"/>
    <row r="14877" customFormat="1" x14ac:dyDescent="0.25"/>
    <row r="14878" customFormat="1" x14ac:dyDescent="0.25"/>
    <row r="14879" customFormat="1" x14ac:dyDescent="0.25"/>
    <row r="14880" customFormat="1" x14ac:dyDescent="0.25"/>
    <row r="14881" customFormat="1" x14ac:dyDescent="0.25"/>
    <row r="14882" customFormat="1" x14ac:dyDescent="0.25"/>
    <row r="14883" customFormat="1" x14ac:dyDescent="0.25"/>
    <row r="14884" customFormat="1" x14ac:dyDescent="0.25"/>
    <row r="14885" customFormat="1" x14ac:dyDescent="0.25"/>
    <row r="14886" customFormat="1" x14ac:dyDescent="0.25"/>
    <row r="14887" customFormat="1" x14ac:dyDescent="0.25"/>
    <row r="14888" customFormat="1" x14ac:dyDescent="0.25"/>
    <row r="14889" customFormat="1" x14ac:dyDescent="0.25"/>
    <row r="14890" customFormat="1" x14ac:dyDescent="0.25"/>
    <row r="14891" customFormat="1" x14ac:dyDescent="0.25"/>
    <row r="14892" customFormat="1" x14ac:dyDescent="0.25"/>
    <row r="14893" customFormat="1" x14ac:dyDescent="0.25"/>
    <row r="14894" customFormat="1" x14ac:dyDescent="0.25"/>
    <row r="14895" customFormat="1" x14ac:dyDescent="0.25"/>
    <row r="14896" customFormat="1" x14ac:dyDescent="0.25"/>
    <row r="14897" customFormat="1" x14ac:dyDescent="0.25"/>
    <row r="14898" customFormat="1" x14ac:dyDescent="0.25"/>
    <row r="14899" customFormat="1" x14ac:dyDescent="0.25"/>
    <row r="14900" customFormat="1" x14ac:dyDescent="0.25"/>
    <row r="14901" customFormat="1" x14ac:dyDescent="0.25"/>
    <row r="14902" customFormat="1" x14ac:dyDescent="0.25"/>
    <row r="14903" customFormat="1" x14ac:dyDescent="0.25"/>
    <row r="14904" customFormat="1" x14ac:dyDescent="0.25"/>
    <row r="14905" customFormat="1" x14ac:dyDescent="0.25"/>
    <row r="14906" customFormat="1" x14ac:dyDescent="0.25"/>
    <row r="14907" customFormat="1" x14ac:dyDescent="0.25"/>
    <row r="14908" customFormat="1" x14ac:dyDescent="0.25"/>
    <row r="14909" customFormat="1" x14ac:dyDescent="0.25"/>
    <row r="14910" customFormat="1" x14ac:dyDescent="0.25"/>
    <row r="14911" customFormat="1" x14ac:dyDescent="0.25"/>
    <row r="14912" customFormat="1" x14ac:dyDescent="0.25"/>
    <row r="14913" customFormat="1" x14ac:dyDescent="0.25"/>
    <row r="14914" customFormat="1" x14ac:dyDescent="0.25"/>
    <row r="14915" customFormat="1" x14ac:dyDescent="0.25"/>
    <row r="14916" customFormat="1" x14ac:dyDescent="0.25"/>
    <row r="14917" customFormat="1" x14ac:dyDescent="0.25"/>
    <row r="14918" customFormat="1" x14ac:dyDescent="0.25"/>
    <row r="14919" customFormat="1" x14ac:dyDescent="0.25"/>
    <row r="14920" customFormat="1" x14ac:dyDescent="0.25"/>
    <row r="14921" customFormat="1" x14ac:dyDescent="0.25"/>
    <row r="14922" customFormat="1" x14ac:dyDescent="0.25"/>
    <row r="14923" customFormat="1" x14ac:dyDescent="0.25"/>
    <row r="14924" customFormat="1" x14ac:dyDescent="0.25"/>
    <row r="14925" customFormat="1" x14ac:dyDescent="0.25"/>
    <row r="14926" customFormat="1" x14ac:dyDescent="0.25"/>
    <row r="14927" customFormat="1" x14ac:dyDescent="0.25"/>
    <row r="14928" customFormat="1" x14ac:dyDescent="0.25"/>
    <row r="14929" customFormat="1" x14ac:dyDescent="0.25"/>
    <row r="14930" customFormat="1" x14ac:dyDescent="0.25"/>
    <row r="14931" customFormat="1" x14ac:dyDescent="0.25"/>
    <row r="14932" customFormat="1" x14ac:dyDescent="0.25"/>
    <row r="14933" customFormat="1" x14ac:dyDescent="0.25"/>
    <row r="14934" customFormat="1" x14ac:dyDescent="0.25"/>
    <row r="14935" customFormat="1" x14ac:dyDescent="0.25"/>
    <row r="14936" customFormat="1" x14ac:dyDescent="0.25"/>
    <row r="14937" customFormat="1" x14ac:dyDescent="0.25"/>
    <row r="14938" customFormat="1" x14ac:dyDescent="0.25"/>
    <row r="14939" customFormat="1" x14ac:dyDescent="0.25"/>
    <row r="14940" customFormat="1" x14ac:dyDescent="0.25"/>
    <row r="14941" customFormat="1" x14ac:dyDescent="0.25"/>
    <row r="14942" customFormat="1" x14ac:dyDescent="0.25"/>
    <row r="14943" customFormat="1" x14ac:dyDescent="0.25"/>
    <row r="14944" customFormat="1" x14ac:dyDescent="0.25"/>
    <row r="14945" customFormat="1" x14ac:dyDescent="0.25"/>
    <row r="14946" customFormat="1" x14ac:dyDescent="0.25"/>
    <row r="14947" customFormat="1" x14ac:dyDescent="0.25"/>
    <row r="14948" customFormat="1" x14ac:dyDescent="0.25"/>
    <row r="14949" customFormat="1" x14ac:dyDescent="0.25"/>
    <row r="14950" customFormat="1" x14ac:dyDescent="0.25"/>
    <row r="14951" customFormat="1" x14ac:dyDescent="0.25"/>
    <row r="14952" customFormat="1" x14ac:dyDescent="0.25"/>
    <row r="14953" customFormat="1" x14ac:dyDescent="0.25"/>
    <row r="14954" customFormat="1" x14ac:dyDescent="0.25"/>
    <row r="14955" customFormat="1" x14ac:dyDescent="0.25"/>
    <row r="14956" customFormat="1" x14ac:dyDescent="0.25"/>
    <row r="14957" customFormat="1" x14ac:dyDescent="0.25"/>
    <row r="14958" customFormat="1" x14ac:dyDescent="0.25"/>
    <row r="14959" customFormat="1" x14ac:dyDescent="0.25"/>
    <row r="14960" customFormat="1" x14ac:dyDescent="0.25"/>
    <row r="14961" customFormat="1" x14ac:dyDescent="0.25"/>
    <row r="14962" customFormat="1" x14ac:dyDescent="0.25"/>
    <row r="14963" customFormat="1" x14ac:dyDescent="0.25"/>
    <row r="14964" customFormat="1" x14ac:dyDescent="0.25"/>
    <row r="14965" customFormat="1" x14ac:dyDescent="0.25"/>
    <row r="14966" customFormat="1" x14ac:dyDescent="0.25"/>
    <row r="14967" customFormat="1" x14ac:dyDescent="0.25"/>
    <row r="14968" customFormat="1" x14ac:dyDescent="0.25"/>
    <row r="14969" customFormat="1" x14ac:dyDescent="0.25"/>
    <row r="14970" customFormat="1" x14ac:dyDescent="0.25"/>
    <row r="14971" customFormat="1" x14ac:dyDescent="0.25"/>
    <row r="14972" customFormat="1" x14ac:dyDescent="0.25"/>
    <row r="14973" customFormat="1" x14ac:dyDescent="0.25"/>
    <row r="14974" customFormat="1" x14ac:dyDescent="0.25"/>
    <row r="14975" customFormat="1" x14ac:dyDescent="0.25"/>
    <row r="14976" customFormat="1" x14ac:dyDescent="0.25"/>
    <row r="14977" customFormat="1" x14ac:dyDescent="0.25"/>
    <row r="14978" customFormat="1" x14ac:dyDescent="0.25"/>
    <row r="14979" customFormat="1" x14ac:dyDescent="0.25"/>
    <row r="14980" customFormat="1" x14ac:dyDescent="0.25"/>
    <row r="14981" customFormat="1" x14ac:dyDescent="0.25"/>
    <row r="14982" customFormat="1" x14ac:dyDescent="0.25"/>
    <row r="14983" customFormat="1" x14ac:dyDescent="0.25"/>
    <row r="14984" customFormat="1" x14ac:dyDescent="0.25"/>
    <row r="14985" customFormat="1" x14ac:dyDescent="0.25"/>
    <row r="14986" customFormat="1" x14ac:dyDescent="0.25"/>
    <row r="14987" customFormat="1" x14ac:dyDescent="0.25"/>
    <row r="14988" customFormat="1" x14ac:dyDescent="0.25"/>
    <row r="14989" customFormat="1" x14ac:dyDescent="0.25"/>
    <row r="14990" customFormat="1" x14ac:dyDescent="0.25"/>
    <row r="14991" customFormat="1" x14ac:dyDescent="0.25"/>
    <row r="14992" customFormat="1" x14ac:dyDescent="0.25"/>
    <row r="14993" customFormat="1" x14ac:dyDescent="0.25"/>
    <row r="14994" customFormat="1" x14ac:dyDescent="0.25"/>
    <row r="14995" customFormat="1" x14ac:dyDescent="0.25"/>
    <row r="14996" customFormat="1" x14ac:dyDescent="0.25"/>
    <row r="14997" customFormat="1" x14ac:dyDescent="0.25"/>
    <row r="14998" customFormat="1" x14ac:dyDescent="0.25"/>
    <row r="14999" customFormat="1" x14ac:dyDescent="0.25"/>
    <row r="15000" customFormat="1" x14ac:dyDescent="0.25"/>
    <row r="15001" customFormat="1" x14ac:dyDescent="0.25"/>
    <row r="15002" customFormat="1" x14ac:dyDescent="0.25"/>
    <row r="15003" customFormat="1" x14ac:dyDescent="0.25"/>
    <row r="15004" customFormat="1" x14ac:dyDescent="0.25"/>
    <row r="15005" customFormat="1" x14ac:dyDescent="0.25"/>
    <row r="15006" customFormat="1" x14ac:dyDescent="0.25"/>
    <row r="15007" customFormat="1" x14ac:dyDescent="0.25"/>
    <row r="15008" customFormat="1" x14ac:dyDescent="0.25"/>
    <row r="15009" customFormat="1" x14ac:dyDescent="0.25"/>
    <row r="15010" customFormat="1" x14ac:dyDescent="0.25"/>
    <row r="15011" customFormat="1" x14ac:dyDescent="0.25"/>
    <row r="15012" customFormat="1" x14ac:dyDescent="0.25"/>
    <row r="15013" customFormat="1" x14ac:dyDescent="0.25"/>
    <row r="15014" customFormat="1" x14ac:dyDescent="0.25"/>
    <row r="15015" customFormat="1" x14ac:dyDescent="0.25"/>
    <row r="15016" customFormat="1" x14ac:dyDescent="0.25"/>
    <row r="15017" customFormat="1" x14ac:dyDescent="0.25"/>
    <row r="15018" customFormat="1" x14ac:dyDescent="0.25"/>
    <row r="15019" customFormat="1" x14ac:dyDescent="0.25"/>
    <row r="15020" customFormat="1" x14ac:dyDescent="0.25"/>
    <row r="15021" customFormat="1" x14ac:dyDescent="0.25"/>
    <row r="15022" customFormat="1" x14ac:dyDescent="0.25"/>
    <row r="15023" customFormat="1" x14ac:dyDescent="0.25"/>
    <row r="15024" customFormat="1" x14ac:dyDescent="0.25"/>
    <row r="15025" customFormat="1" x14ac:dyDescent="0.25"/>
    <row r="15026" customFormat="1" x14ac:dyDescent="0.25"/>
    <row r="15027" customFormat="1" x14ac:dyDescent="0.25"/>
    <row r="15028" customFormat="1" x14ac:dyDescent="0.25"/>
    <row r="15029" customFormat="1" x14ac:dyDescent="0.25"/>
    <row r="15030" customFormat="1" x14ac:dyDescent="0.25"/>
    <row r="15031" customFormat="1" x14ac:dyDescent="0.25"/>
    <row r="15032" customFormat="1" x14ac:dyDescent="0.25"/>
    <row r="15033" customFormat="1" x14ac:dyDescent="0.25"/>
    <row r="15034" customFormat="1" x14ac:dyDescent="0.25"/>
    <row r="15035" customFormat="1" x14ac:dyDescent="0.25"/>
    <row r="15036" customFormat="1" x14ac:dyDescent="0.25"/>
    <row r="15037" customFormat="1" x14ac:dyDescent="0.25"/>
    <row r="15038" customFormat="1" x14ac:dyDescent="0.25"/>
    <row r="15039" customFormat="1" x14ac:dyDescent="0.25"/>
    <row r="15040" customFormat="1" x14ac:dyDescent="0.25"/>
    <row r="15041" customFormat="1" x14ac:dyDescent="0.25"/>
    <row r="15042" customFormat="1" x14ac:dyDescent="0.25"/>
    <row r="15043" customFormat="1" x14ac:dyDescent="0.25"/>
    <row r="15044" customFormat="1" x14ac:dyDescent="0.25"/>
    <row r="15045" customFormat="1" x14ac:dyDescent="0.25"/>
    <row r="15046" customFormat="1" x14ac:dyDescent="0.25"/>
    <row r="15047" customFormat="1" x14ac:dyDescent="0.25"/>
    <row r="15048" customFormat="1" x14ac:dyDescent="0.25"/>
    <row r="15049" customFormat="1" x14ac:dyDescent="0.25"/>
    <row r="15050" customFormat="1" x14ac:dyDescent="0.25"/>
    <row r="15051" customFormat="1" x14ac:dyDescent="0.25"/>
    <row r="15052" customFormat="1" x14ac:dyDescent="0.25"/>
    <row r="15053" customFormat="1" x14ac:dyDescent="0.25"/>
    <row r="15054" customFormat="1" x14ac:dyDescent="0.25"/>
    <row r="15055" customFormat="1" x14ac:dyDescent="0.25"/>
    <row r="15056" customFormat="1" x14ac:dyDescent="0.25"/>
    <row r="15057" customFormat="1" x14ac:dyDescent="0.25"/>
    <row r="15058" customFormat="1" x14ac:dyDescent="0.25"/>
    <row r="15059" customFormat="1" x14ac:dyDescent="0.25"/>
    <row r="15060" customFormat="1" x14ac:dyDescent="0.25"/>
    <row r="15061" customFormat="1" x14ac:dyDescent="0.25"/>
    <row r="15062" customFormat="1" x14ac:dyDescent="0.25"/>
    <row r="15063" customFormat="1" x14ac:dyDescent="0.25"/>
    <row r="15064" customFormat="1" x14ac:dyDescent="0.25"/>
    <row r="15065" customFormat="1" x14ac:dyDescent="0.25"/>
    <row r="15066" customFormat="1" x14ac:dyDescent="0.25"/>
    <row r="15067" customFormat="1" x14ac:dyDescent="0.25"/>
    <row r="15068" customFormat="1" x14ac:dyDescent="0.25"/>
    <row r="15069" customFormat="1" x14ac:dyDescent="0.25"/>
    <row r="15070" customFormat="1" x14ac:dyDescent="0.25"/>
    <row r="15071" customFormat="1" x14ac:dyDescent="0.25"/>
    <row r="15072" customFormat="1" x14ac:dyDescent="0.25"/>
    <row r="15073" customFormat="1" x14ac:dyDescent="0.25"/>
    <row r="15074" customFormat="1" x14ac:dyDescent="0.25"/>
    <row r="15075" customFormat="1" x14ac:dyDescent="0.25"/>
    <row r="15076" customFormat="1" x14ac:dyDescent="0.25"/>
    <row r="15077" customFormat="1" x14ac:dyDescent="0.25"/>
    <row r="15078" customFormat="1" x14ac:dyDescent="0.25"/>
    <row r="15079" customFormat="1" x14ac:dyDescent="0.25"/>
    <row r="15080" customFormat="1" x14ac:dyDescent="0.25"/>
    <row r="15081" customFormat="1" x14ac:dyDescent="0.25"/>
    <row r="15082" customFormat="1" x14ac:dyDescent="0.25"/>
    <row r="15083" customFormat="1" x14ac:dyDescent="0.25"/>
    <row r="15084" customFormat="1" x14ac:dyDescent="0.25"/>
    <row r="15085" customFormat="1" x14ac:dyDescent="0.25"/>
    <row r="15086" customFormat="1" x14ac:dyDescent="0.25"/>
    <row r="15087" customFormat="1" x14ac:dyDescent="0.25"/>
    <row r="15088" customFormat="1" x14ac:dyDescent="0.25"/>
    <row r="15089" customFormat="1" x14ac:dyDescent="0.25"/>
    <row r="15090" customFormat="1" x14ac:dyDescent="0.25"/>
    <row r="15091" customFormat="1" x14ac:dyDescent="0.25"/>
    <row r="15092" customFormat="1" x14ac:dyDescent="0.25"/>
    <row r="15093" customFormat="1" x14ac:dyDescent="0.25"/>
    <row r="15094" customFormat="1" x14ac:dyDescent="0.25"/>
    <row r="15095" customFormat="1" x14ac:dyDescent="0.25"/>
    <row r="15096" customFormat="1" x14ac:dyDescent="0.25"/>
    <row r="15097" customFormat="1" x14ac:dyDescent="0.25"/>
    <row r="15098" customFormat="1" x14ac:dyDescent="0.25"/>
    <row r="15099" customFormat="1" x14ac:dyDescent="0.25"/>
    <row r="15100" customFormat="1" x14ac:dyDescent="0.25"/>
    <row r="15101" customFormat="1" x14ac:dyDescent="0.25"/>
    <row r="15102" customFormat="1" x14ac:dyDescent="0.25"/>
    <row r="15103" customFormat="1" x14ac:dyDescent="0.25"/>
    <row r="15104" customFormat="1" x14ac:dyDescent="0.25"/>
    <row r="15105" customFormat="1" x14ac:dyDescent="0.25"/>
    <row r="15106" customFormat="1" x14ac:dyDescent="0.25"/>
    <row r="15107" customFormat="1" x14ac:dyDescent="0.25"/>
    <row r="15108" customFormat="1" x14ac:dyDescent="0.25"/>
    <row r="15109" customFormat="1" x14ac:dyDescent="0.25"/>
    <row r="15110" customFormat="1" x14ac:dyDescent="0.25"/>
    <row r="15111" customFormat="1" x14ac:dyDescent="0.25"/>
    <row r="15112" customFormat="1" x14ac:dyDescent="0.25"/>
    <row r="15113" customFormat="1" x14ac:dyDescent="0.25"/>
    <row r="15114" customFormat="1" x14ac:dyDescent="0.25"/>
    <row r="15115" customFormat="1" x14ac:dyDescent="0.25"/>
    <row r="15116" customFormat="1" x14ac:dyDescent="0.25"/>
    <row r="15117" customFormat="1" x14ac:dyDescent="0.25"/>
    <row r="15118" customFormat="1" x14ac:dyDescent="0.25"/>
    <row r="15119" customFormat="1" x14ac:dyDescent="0.25"/>
    <row r="15120" customFormat="1" x14ac:dyDescent="0.25"/>
    <row r="15121" customFormat="1" x14ac:dyDescent="0.25"/>
    <row r="15122" customFormat="1" x14ac:dyDescent="0.25"/>
    <row r="15123" customFormat="1" x14ac:dyDescent="0.25"/>
    <row r="15124" customFormat="1" x14ac:dyDescent="0.25"/>
    <row r="15125" customFormat="1" x14ac:dyDescent="0.25"/>
    <row r="15126" customFormat="1" x14ac:dyDescent="0.25"/>
    <row r="15127" customFormat="1" x14ac:dyDescent="0.25"/>
    <row r="15128" customFormat="1" x14ac:dyDescent="0.25"/>
    <row r="15129" customFormat="1" x14ac:dyDescent="0.25"/>
    <row r="15130" customFormat="1" x14ac:dyDescent="0.25"/>
    <row r="15131" customFormat="1" x14ac:dyDescent="0.25"/>
    <row r="15132" customFormat="1" x14ac:dyDescent="0.25"/>
    <row r="15133" customFormat="1" x14ac:dyDescent="0.25"/>
    <row r="15134" customFormat="1" x14ac:dyDescent="0.25"/>
    <row r="15135" customFormat="1" x14ac:dyDescent="0.25"/>
    <row r="15136" customFormat="1" x14ac:dyDescent="0.25"/>
    <row r="15137" customFormat="1" x14ac:dyDescent="0.25"/>
    <row r="15138" customFormat="1" x14ac:dyDescent="0.25"/>
    <row r="15139" customFormat="1" x14ac:dyDescent="0.25"/>
    <row r="15140" customFormat="1" x14ac:dyDescent="0.25"/>
    <row r="15141" customFormat="1" x14ac:dyDescent="0.25"/>
    <row r="15142" customFormat="1" x14ac:dyDescent="0.25"/>
    <row r="15143" customFormat="1" x14ac:dyDescent="0.25"/>
    <row r="15144" customFormat="1" x14ac:dyDescent="0.25"/>
    <row r="15145" customFormat="1" x14ac:dyDescent="0.25"/>
    <row r="15146" customFormat="1" x14ac:dyDescent="0.25"/>
    <row r="15147" customFormat="1" x14ac:dyDescent="0.25"/>
    <row r="15148" customFormat="1" x14ac:dyDescent="0.25"/>
    <row r="15149" customFormat="1" x14ac:dyDescent="0.25"/>
    <row r="15150" customFormat="1" x14ac:dyDescent="0.25"/>
    <row r="15151" customFormat="1" x14ac:dyDescent="0.25"/>
    <row r="15152" customFormat="1" x14ac:dyDescent="0.25"/>
    <row r="15153" customFormat="1" x14ac:dyDescent="0.25"/>
    <row r="15154" customFormat="1" x14ac:dyDescent="0.25"/>
    <row r="15155" customFormat="1" x14ac:dyDescent="0.25"/>
    <row r="15156" customFormat="1" x14ac:dyDescent="0.25"/>
    <row r="15157" customFormat="1" x14ac:dyDescent="0.25"/>
    <row r="15158" customFormat="1" x14ac:dyDescent="0.25"/>
    <row r="15159" customFormat="1" x14ac:dyDescent="0.25"/>
    <row r="15160" customFormat="1" x14ac:dyDescent="0.25"/>
    <row r="15161" customFormat="1" x14ac:dyDescent="0.25"/>
    <row r="15162" customFormat="1" x14ac:dyDescent="0.25"/>
    <row r="15163" customFormat="1" x14ac:dyDescent="0.25"/>
    <row r="15164" customFormat="1" x14ac:dyDescent="0.25"/>
    <row r="15165" customFormat="1" x14ac:dyDescent="0.25"/>
    <row r="15166" customFormat="1" x14ac:dyDescent="0.25"/>
    <row r="15167" customFormat="1" x14ac:dyDescent="0.25"/>
    <row r="15168" customFormat="1" x14ac:dyDescent="0.25"/>
    <row r="15169" customFormat="1" x14ac:dyDescent="0.25"/>
    <row r="15170" customFormat="1" x14ac:dyDescent="0.25"/>
    <row r="15171" customFormat="1" x14ac:dyDescent="0.25"/>
    <row r="15172" customFormat="1" x14ac:dyDescent="0.25"/>
    <row r="15173" customFormat="1" x14ac:dyDescent="0.25"/>
    <row r="15174" customFormat="1" x14ac:dyDescent="0.25"/>
    <row r="15175" customFormat="1" x14ac:dyDescent="0.25"/>
    <row r="15176" customFormat="1" x14ac:dyDescent="0.25"/>
    <row r="15177" customFormat="1" x14ac:dyDescent="0.25"/>
    <row r="15178" customFormat="1" x14ac:dyDescent="0.25"/>
    <row r="15179" customFormat="1" x14ac:dyDescent="0.25"/>
    <row r="15180" customFormat="1" x14ac:dyDescent="0.25"/>
    <row r="15181" customFormat="1" x14ac:dyDescent="0.25"/>
    <row r="15182" customFormat="1" x14ac:dyDescent="0.25"/>
    <row r="15183" customFormat="1" x14ac:dyDescent="0.25"/>
    <row r="15184" customFormat="1" x14ac:dyDescent="0.25"/>
    <row r="15185" customFormat="1" x14ac:dyDescent="0.25"/>
    <row r="15186" customFormat="1" x14ac:dyDescent="0.25"/>
    <row r="15187" customFormat="1" x14ac:dyDescent="0.25"/>
    <row r="15188" customFormat="1" x14ac:dyDescent="0.25"/>
    <row r="15189" customFormat="1" x14ac:dyDescent="0.25"/>
    <row r="15190" customFormat="1" x14ac:dyDescent="0.25"/>
    <row r="15191" customFormat="1" x14ac:dyDescent="0.25"/>
    <row r="15192" customFormat="1" x14ac:dyDescent="0.25"/>
    <row r="15193" customFormat="1" x14ac:dyDescent="0.25"/>
    <row r="15194" customFormat="1" x14ac:dyDescent="0.25"/>
    <row r="15195" customFormat="1" x14ac:dyDescent="0.25"/>
    <row r="15196" customFormat="1" x14ac:dyDescent="0.25"/>
    <row r="15197" customFormat="1" x14ac:dyDescent="0.25"/>
    <row r="15198" customFormat="1" x14ac:dyDescent="0.25"/>
    <row r="15199" customFormat="1" x14ac:dyDescent="0.25"/>
    <row r="15200" customFormat="1" x14ac:dyDescent="0.25"/>
    <row r="15201" customFormat="1" x14ac:dyDescent="0.25"/>
    <row r="15202" customFormat="1" x14ac:dyDescent="0.25"/>
    <row r="15203" customFormat="1" x14ac:dyDescent="0.25"/>
    <row r="15204" customFormat="1" x14ac:dyDescent="0.25"/>
    <row r="15205" customFormat="1" x14ac:dyDescent="0.25"/>
    <row r="15206" customFormat="1" x14ac:dyDescent="0.25"/>
    <row r="15207" customFormat="1" x14ac:dyDescent="0.25"/>
    <row r="15208" customFormat="1" x14ac:dyDescent="0.25"/>
    <row r="15209" customFormat="1" x14ac:dyDescent="0.25"/>
    <row r="15210" customFormat="1" x14ac:dyDescent="0.25"/>
    <row r="15211" customFormat="1" x14ac:dyDescent="0.25"/>
    <row r="15212" customFormat="1" x14ac:dyDescent="0.25"/>
    <row r="15213" customFormat="1" x14ac:dyDescent="0.25"/>
    <row r="15214" customFormat="1" x14ac:dyDescent="0.25"/>
    <row r="15215" customFormat="1" x14ac:dyDescent="0.25"/>
    <row r="15216" customFormat="1" x14ac:dyDescent="0.25"/>
    <row r="15217" customFormat="1" x14ac:dyDescent="0.25"/>
    <row r="15218" customFormat="1" x14ac:dyDescent="0.25"/>
    <row r="15219" customFormat="1" x14ac:dyDescent="0.25"/>
    <row r="15220" customFormat="1" x14ac:dyDescent="0.25"/>
    <row r="15221" customFormat="1" x14ac:dyDescent="0.25"/>
    <row r="15222" customFormat="1" x14ac:dyDescent="0.25"/>
    <row r="15223" customFormat="1" x14ac:dyDescent="0.25"/>
    <row r="15224" customFormat="1" x14ac:dyDescent="0.25"/>
    <row r="15225" customFormat="1" x14ac:dyDescent="0.25"/>
    <row r="15226" customFormat="1" x14ac:dyDescent="0.25"/>
    <row r="15227" customFormat="1" x14ac:dyDescent="0.25"/>
    <row r="15228" customFormat="1" x14ac:dyDescent="0.25"/>
    <row r="15229" customFormat="1" x14ac:dyDescent="0.25"/>
    <row r="15230" customFormat="1" x14ac:dyDescent="0.25"/>
    <row r="15231" customFormat="1" x14ac:dyDescent="0.25"/>
    <row r="15232" customFormat="1" x14ac:dyDescent="0.25"/>
    <row r="15233" customFormat="1" x14ac:dyDescent="0.25"/>
    <row r="15234" customFormat="1" x14ac:dyDescent="0.25"/>
    <row r="15235" customFormat="1" x14ac:dyDescent="0.25"/>
    <row r="15236" customFormat="1" x14ac:dyDescent="0.25"/>
    <row r="15237" customFormat="1" x14ac:dyDescent="0.25"/>
    <row r="15238" customFormat="1" x14ac:dyDescent="0.25"/>
    <row r="15239" customFormat="1" x14ac:dyDescent="0.25"/>
    <row r="15240" customFormat="1" x14ac:dyDescent="0.25"/>
    <row r="15241" customFormat="1" x14ac:dyDescent="0.25"/>
    <row r="15242" customFormat="1" x14ac:dyDescent="0.25"/>
    <row r="15243" customFormat="1" x14ac:dyDescent="0.25"/>
    <row r="15244" customFormat="1" x14ac:dyDescent="0.25"/>
    <row r="15245" customFormat="1" x14ac:dyDescent="0.25"/>
    <row r="15246" customFormat="1" x14ac:dyDescent="0.25"/>
    <row r="15247" customFormat="1" x14ac:dyDescent="0.25"/>
    <row r="15248" customFormat="1" x14ac:dyDescent="0.25"/>
    <row r="15249" customFormat="1" x14ac:dyDescent="0.25"/>
    <row r="15250" customFormat="1" x14ac:dyDescent="0.25"/>
    <row r="15251" customFormat="1" x14ac:dyDescent="0.25"/>
    <row r="15252" customFormat="1" x14ac:dyDescent="0.25"/>
    <row r="15253" customFormat="1" x14ac:dyDescent="0.25"/>
    <row r="15254" customFormat="1" x14ac:dyDescent="0.25"/>
    <row r="15255" customFormat="1" x14ac:dyDescent="0.25"/>
    <row r="15256" customFormat="1" x14ac:dyDescent="0.25"/>
    <row r="15257" customFormat="1" x14ac:dyDescent="0.25"/>
    <row r="15258" customFormat="1" x14ac:dyDescent="0.25"/>
    <row r="15259" customFormat="1" x14ac:dyDescent="0.25"/>
    <row r="15260" customFormat="1" x14ac:dyDescent="0.25"/>
    <row r="15261" customFormat="1" x14ac:dyDescent="0.25"/>
    <row r="15262" customFormat="1" x14ac:dyDescent="0.25"/>
    <row r="15263" customFormat="1" x14ac:dyDescent="0.25"/>
    <row r="15264" customFormat="1" x14ac:dyDescent="0.25"/>
    <row r="15265" customFormat="1" x14ac:dyDescent="0.25"/>
    <row r="15266" customFormat="1" x14ac:dyDescent="0.25"/>
    <row r="15267" customFormat="1" x14ac:dyDescent="0.25"/>
    <row r="15268" customFormat="1" x14ac:dyDescent="0.25"/>
    <row r="15269" customFormat="1" x14ac:dyDescent="0.25"/>
    <row r="15270" customFormat="1" x14ac:dyDescent="0.25"/>
    <row r="15271" customFormat="1" x14ac:dyDescent="0.25"/>
    <row r="15272" customFormat="1" x14ac:dyDescent="0.25"/>
    <row r="15273" customFormat="1" x14ac:dyDescent="0.25"/>
    <row r="15274" customFormat="1" x14ac:dyDescent="0.25"/>
    <row r="15275" customFormat="1" x14ac:dyDescent="0.25"/>
    <row r="15276" customFormat="1" x14ac:dyDescent="0.25"/>
    <row r="15277" customFormat="1" x14ac:dyDescent="0.25"/>
    <row r="15278" customFormat="1" x14ac:dyDescent="0.25"/>
    <row r="15279" customFormat="1" x14ac:dyDescent="0.25"/>
    <row r="15280" customFormat="1" x14ac:dyDescent="0.25"/>
    <row r="15281" customFormat="1" x14ac:dyDescent="0.25"/>
    <row r="15282" customFormat="1" x14ac:dyDescent="0.25"/>
    <row r="15283" customFormat="1" x14ac:dyDescent="0.25"/>
    <row r="15284" customFormat="1" x14ac:dyDescent="0.25"/>
    <row r="15285" customFormat="1" x14ac:dyDescent="0.25"/>
    <row r="15286" customFormat="1" x14ac:dyDescent="0.25"/>
    <row r="15287" customFormat="1" x14ac:dyDescent="0.25"/>
    <row r="15288" customFormat="1" x14ac:dyDescent="0.25"/>
    <row r="15289" customFormat="1" x14ac:dyDescent="0.25"/>
    <row r="15290" customFormat="1" x14ac:dyDescent="0.25"/>
    <row r="15291" customFormat="1" x14ac:dyDescent="0.25"/>
    <row r="15292" customFormat="1" x14ac:dyDescent="0.25"/>
    <row r="15293" customFormat="1" x14ac:dyDescent="0.25"/>
    <row r="15294" customFormat="1" x14ac:dyDescent="0.25"/>
    <row r="15295" customFormat="1" x14ac:dyDescent="0.25"/>
    <row r="15296" customFormat="1" x14ac:dyDescent="0.25"/>
    <row r="15297" customFormat="1" x14ac:dyDescent="0.25"/>
    <row r="15298" customFormat="1" x14ac:dyDescent="0.25"/>
    <row r="15299" customFormat="1" x14ac:dyDescent="0.25"/>
    <row r="15300" customFormat="1" x14ac:dyDescent="0.25"/>
    <row r="15301" customFormat="1" x14ac:dyDescent="0.25"/>
    <row r="15302" customFormat="1" x14ac:dyDescent="0.25"/>
    <row r="15303" customFormat="1" x14ac:dyDescent="0.25"/>
    <row r="15304" customFormat="1" x14ac:dyDescent="0.25"/>
    <row r="15305" customFormat="1" x14ac:dyDescent="0.25"/>
    <row r="15306" customFormat="1" x14ac:dyDescent="0.25"/>
    <row r="15307" customFormat="1" x14ac:dyDescent="0.25"/>
    <row r="15308" customFormat="1" x14ac:dyDescent="0.25"/>
    <row r="15309" customFormat="1" x14ac:dyDescent="0.25"/>
    <row r="15310" customFormat="1" x14ac:dyDescent="0.25"/>
    <row r="15311" customFormat="1" x14ac:dyDescent="0.25"/>
    <row r="15312" customFormat="1" x14ac:dyDescent="0.25"/>
    <row r="15313" customFormat="1" x14ac:dyDescent="0.25"/>
    <row r="15314" customFormat="1" x14ac:dyDescent="0.25"/>
    <row r="15315" customFormat="1" x14ac:dyDescent="0.25"/>
    <row r="15316" customFormat="1" x14ac:dyDescent="0.25"/>
    <row r="15317" customFormat="1" x14ac:dyDescent="0.25"/>
    <row r="15318" customFormat="1" x14ac:dyDescent="0.25"/>
    <row r="15319" customFormat="1" x14ac:dyDescent="0.25"/>
    <row r="15320" customFormat="1" x14ac:dyDescent="0.25"/>
    <row r="15321" customFormat="1" x14ac:dyDescent="0.25"/>
    <row r="15322" customFormat="1" x14ac:dyDescent="0.25"/>
    <row r="15323" customFormat="1" x14ac:dyDescent="0.25"/>
    <row r="15324" customFormat="1" x14ac:dyDescent="0.25"/>
    <row r="15325" customFormat="1" x14ac:dyDescent="0.25"/>
    <row r="15326" customFormat="1" x14ac:dyDescent="0.25"/>
    <row r="15327" customFormat="1" x14ac:dyDescent="0.25"/>
    <row r="15328" customFormat="1" x14ac:dyDescent="0.25"/>
    <row r="15329" customFormat="1" x14ac:dyDescent="0.25"/>
    <row r="15330" customFormat="1" x14ac:dyDescent="0.25"/>
    <row r="15331" customFormat="1" x14ac:dyDescent="0.25"/>
    <row r="15332" customFormat="1" x14ac:dyDescent="0.25"/>
    <row r="15333" customFormat="1" x14ac:dyDescent="0.25"/>
    <row r="15334" customFormat="1" x14ac:dyDescent="0.25"/>
    <row r="15335" customFormat="1" x14ac:dyDescent="0.25"/>
    <row r="15336" customFormat="1" x14ac:dyDescent="0.25"/>
    <row r="15337" customFormat="1" x14ac:dyDescent="0.25"/>
    <row r="15338" customFormat="1" x14ac:dyDescent="0.25"/>
    <row r="15339" customFormat="1" x14ac:dyDescent="0.25"/>
    <row r="15340" customFormat="1" x14ac:dyDescent="0.25"/>
    <row r="15341" customFormat="1" x14ac:dyDescent="0.25"/>
    <row r="15342" customFormat="1" x14ac:dyDescent="0.25"/>
    <row r="15343" customFormat="1" x14ac:dyDescent="0.25"/>
    <row r="15344" customFormat="1" x14ac:dyDescent="0.25"/>
    <row r="15345" customFormat="1" x14ac:dyDescent="0.25"/>
    <row r="15346" customFormat="1" x14ac:dyDescent="0.25"/>
    <row r="15347" customFormat="1" x14ac:dyDescent="0.25"/>
    <row r="15348" customFormat="1" x14ac:dyDescent="0.25"/>
    <row r="15349" customFormat="1" x14ac:dyDescent="0.25"/>
    <row r="15350" customFormat="1" x14ac:dyDescent="0.25"/>
    <row r="15351" customFormat="1" x14ac:dyDescent="0.25"/>
    <row r="15352" customFormat="1" x14ac:dyDescent="0.25"/>
    <row r="15353" customFormat="1" x14ac:dyDescent="0.25"/>
    <row r="15354" customFormat="1" x14ac:dyDescent="0.25"/>
    <row r="15355" customFormat="1" x14ac:dyDescent="0.25"/>
    <row r="15356" customFormat="1" x14ac:dyDescent="0.25"/>
    <row r="15357" customFormat="1" x14ac:dyDescent="0.25"/>
    <row r="15358" customFormat="1" x14ac:dyDescent="0.25"/>
    <row r="15359" customFormat="1" x14ac:dyDescent="0.25"/>
    <row r="15360" customFormat="1" x14ac:dyDescent="0.25"/>
    <row r="15361" customFormat="1" x14ac:dyDescent="0.25"/>
    <row r="15362" customFormat="1" x14ac:dyDescent="0.25"/>
    <row r="15363" customFormat="1" x14ac:dyDescent="0.25"/>
    <row r="15364" customFormat="1" x14ac:dyDescent="0.25"/>
    <row r="15365" customFormat="1" x14ac:dyDescent="0.25"/>
    <row r="15366" customFormat="1" x14ac:dyDescent="0.25"/>
    <row r="15367" customFormat="1" x14ac:dyDescent="0.25"/>
    <row r="15368" customFormat="1" x14ac:dyDescent="0.25"/>
    <row r="15369" customFormat="1" x14ac:dyDescent="0.25"/>
    <row r="15370" customFormat="1" x14ac:dyDescent="0.25"/>
    <row r="15371" customFormat="1" x14ac:dyDescent="0.25"/>
    <row r="15372" customFormat="1" x14ac:dyDescent="0.25"/>
    <row r="15373" customFormat="1" x14ac:dyDescent="0.25"/>
    <row r="15374" customFormat="1" x14ac:dyDescent="0.25"/>
    <row r="15375" customFormat="1" x14ac:dyDescent="0.25"/>
    <row r="15376" customFormat="1" x14ac:dyDescent="0.25"/>
    <row r="15377" customFormat="1" x14ac:dyDescent="0.25"/>
    <row r="15378" customFormat="1" x14ac:dyDescent="0.25"/>
    <row r="15379" customFormat="1" x14ac:dyDescent="0.25"/>
    <row r="15380" customFormat="1" x14ac:dyDescent="0.25"/>
    <row r="15381" customFormat="1" x14ac:dyDescent="0.25"/>
    <row r="15382" customFormat="1" x14ac:dyDescent="0.25"/>
    <row r="15383" customFormat="1" x14ac:dyDescent="0.25"/>
    <row r="15384" customFormat="1" x14ac:dyDescent="0.25"/>
    <row r="15385" customFormat="1" x14ac:dyDescent="0.25"/>
    <row r="15386" customFormat="1" x14ac:dyDescent="0.25"/>
    <row r="15387" customFormat="1" x14ac:dyDescent="0.25"/>
    <row r="15388" customFormat="1" x14ac:dyDescent="0.25"/>
    <row r="15389" customFormat="1" x14ac:dyDescent="0.25"/>
    <row r="15390" customFormat="1" x14ac:dyDescent="0.25"/>
    <row r="15391" customFormat="1" x14ac:dyDescent="0.25"/>
    <row r="15392" customFormat="1" x14ac:dyDescent="0.25"/>
    <row r="15393" customFormat="1" x14ac:dyDescent="0.25"/>
    <row r="15394" customFormat="1" x14ac:dyDescent="0.25"/>
    <row r="15395" customFormat="1" x14ac:dyDescent="0.25"/>
    <row r="15396" customFormat="1" x14ac:dyDescent="0.25"/>
    <row r="15397" customFormat="1" x14ac:dyDescent="0.25"/>
    <row r="15398" customFormat="1" x14ac:dyDescent="0.25"/>
    <row r="15399" customFormat="1" x14ac:dyDescent="0.25"/>
    <row r="15400" customFormat="1" x14ac:dyDescent="0.25"/>
    <row r="15401" customFormat="1" x14ac:dyDescent="0.25"/>
    <row r="15402" customFormat="1" x14ac:dyDescent="0.25"/>
    <row r="15403" customFormat="1" x14ac:dyDescent="0.25"/>
    <row r="15404" customFormat="1" x14ac:dyDescent="0.25"/>
    <row r="15405" customFormat="1" x14ac:dyDescent="0.25"/>
    <row r="15406" customFormat="1" x14ac:dyDescent="0.25"/>
    <row r="15407" customFormat="1" x14ac:dyDescent="0.25"/>
    <row r="15408" customFormat="1" x14ac:dyDescent="0.25"/>
    <row r="15409" customFormat="1" x14ac:dyDescent="0.25"/>
    <row r="15410" customFormat="1" x14ac:dyDescent="0.25"/>
    <row r="15411" customFormat="1" x14ac:dyDescent="0.25"/>
    <row r="15412" customFormat="1" x14ac:dyDescent="0.25"/>
    <row r="15413" customFormat="1" x14ac:dyDescent="0.25"/>
    <row r="15414" customFormat="1" x14ac:dyDescent="0.25"/>
    <row r="15415" customFormat="1" x14ac:dyDescent="0.25"/>
    <row r="15416" customFormat="1" x14ac:dyDescent="0.25"/>
    <row r="15417" customFormat="1" x14ac:dyDescent="0.25"/>
    <row r="15418" customFormat="1" x14ac:dyDescent="0.25"/>
    <row r="15419" customFormat="1" x14ac:dyDescent="0.25"/>
    <row r="15420" customFormat="1" x14ac:dyDescent="0.25"/>
    <row r="15421" customFormat="1" x14ac:dyDescent="0.25"/>
    <row r="15422" customFormat="1" x14ac:dyDescent="0.25"/>
    <row r="15423" customFormat="1" x14ac:dyDescent="0.25"/>
    <row r="15424" customFormat="1" x14ac:dyDescent="0.25"/>
    <row r="15425" customFormat="1" x14ac:dyDescent="0.25"/>
    <row r="15426" customFormat="1" x14ac:dyDescent="0.25"/>
    <row r="15427" customFormat="1" x14ac:dyDescent="0.25"/>
    <row r="15428" customFormat="1" x14ac:dyDescent="0.25"/>
    <row r="15429" customFormat="1" x14ac:dyDescent="0.25"/>
    <row r="15430" customFormat="1" x14ac:dyDescent="0.25"/>
    <row r="15431" customFormat="1" x14ac:dyDescent="0.25"/>
    <row r="15432" customFormat="1" x14ac:dyDescent="0.25"/>
    <row r="15433" customFormat="1" x14ac:dyDescent="0.25"/>
    <row r="15434" customFormat="1" x14ac:dyDescent="0.25"/>
    <row r="15435" customFormat="1" x14ac:dyDescent="0.25"/>
    <row r="15436" customFormat="1" x14ac:dyDescent="0.25"/>
    <row r="15437" customFormat="1" x14ac:dyDescent="0.25"/>
    <row r="15438" customFormat="1" x14ac:dyDescent="0.25"/>
    <row r="15439" customFormat="1" x14ac:dyDescent="0.25"/>
    <row r="15440" customFormat="1" x14ac:dyDescent="0.25"/>
    <row r="15441" customFormat="1" x14ac:dyDescent="0.25"/>
    <row r="15442" customFormat="1" x14ac:dyDescent="0.25"/>
    <row r="15443" customFormat="1" x14ac:dyDescent="0.25"/>
    <row r="15444" customFormat="1" x14ac:dyDescent="0.25"/>
    <row r="15445" customFormat="1" x14ac:dyDescent="0.25"/>
    <row r="15446" customFormat="1" x14ac:dyDescent="0.25"/>
    <row r="15447" customFormat="1" x14ac:dyDescent="0.25"/>
    <row r="15448" customFormat="1" x14ac:dyDescent="0.25"/>
    <row r="15449" customFormat="1" x14ac:dyDescent="0.25"/>
    <row r="15450" customFormat="1" x14ac:dyDescent="0.25"/>
    <row r="15451" customFormat="1" x14ac:dyDescent="0.25"/>
    <row r="15452" customFormat="1" x14ac:dyDescent="0.25"/>
    <row r="15453" customFormat="1" x14ac:dyDescent="0.25"/>
    <row r="15454" customFormat="1" x14ac:dyDescent="0.25"/>
    <row r="15455" customFormat="1" x14ac:dyDescent="0.25"/>
    <row r="15456" customFormat="1" x14ac:dyDescent="0.25"/>
    <row r="15457" customFormat="1" x14ac:dyDescent="0.25"/>
    <row r="15458" customFormat="1" x14ac:dyDescent="0.25"/>
    <row r="15459" customFormat="1" x14ac:dyDescent="0.25"/>
    <row r="15460" customFormat="1" x14ac:dyDescent="0.25"/>
    <row r="15461" customFormat="1" x14ac:dyDescent="0.25"/>
    <row r="15462" customFormat="1" x14ac:dyDescent="0.25"/>
    <row r="15463" customFormat="1" x14ac:dyDescent="0.25"/>
    <row r="15464" customFormat="1" x14ac:dyDescent="0.25"/>
    <row r="15465" customFormat="1" x14ac:dyDescent="0.25"/>
    <row r="15466" customFormat="1" x14ac:dyDescent="0.25"/>
    <row r="15467" customFormat="1" x14ac:dyDescent="0.25"/>
    <row r="15468" customFormat="1" x14ac:dyDescent="0.25"/>
    <row r="15469" customFormat="1" x14ac:dyDescent="0.25"/>
    <row r="15470" customFormat="1" x14ac:dyDescent="0.25"/>
    <row r="15471" customFormat="1" x14ac:dyDescent="0.25"/>
    <row r="15472" customFormat="1" x14ac:dyDescent="0.25"/>
    <row r="15473" customFormat="1" x14ac:dyDescent="0.25"/>
    <row r="15474" customFormat="1" x14ac:dyDescent="0.25"/>
    <row r="15475" customFormat="1" x14ac:dyDescent="0.25"/>
    <row r="15476" customFormat="1" x14ac:dyDescent="0.25"/>
    <row r="15477" customFormat="1" x14ac:dyDescent="0.25"/>
    <row r="15478" customFormat="1" x14ac:dyDescent="0.25"/>
    <row r="15479" customFormat="1" x14ac:dyDescent="0.25"/>
    <row r="15480" customFormat="1" x14ac:dyDescent="0.25"/>
    <row r="15481" customFormat="1" x14ac:dyDescent="0.25"/>
    <row r="15482" customFormat="1" x14ac:dyDescent="0.25"/>
    <row r="15483" customFormat="1" x14ac:dyDescent="0.25"/>
    <row r="15484" customFormat="1" x14ac:dyDescent="0.25"/>
    <row r="15485" customFormat="1" x14ac:dyDescent="0.25"/>
    <row r="15486" customFormat="1" x14ac:dyDescent="0.25"/>
    <row r="15487" customFormat="1" x14ac:dyDescent="0.25"/>
    <row r="15488" customFormat="1" x14ac:dyDescent="0.25"/>
    <row r="15489" customFormat="1" x14ac:dyDescent="0.25"/>
    <row r="15490" customFormat="1" x14ac:dyDescent="0.25"/>
    <row r="15491" customFormat="1" x14ac:dyDescent="0.25"/>
    <row r="15492" customFormat="1" x14ac:dyDescent="0.25"/>
    <row r="15493" customFormat="1" x14ac:dyDescent="0.25"/>
    <row r="15494" customFormat="1" x14ac:dyDescent="0.25"/>
    <row r="15495" customFormat="1" x14ac:dyDescent="0.25"/>
    <row r="15496" customFormat="1" x14ac:dyDescent="0.25"/>
    <row r="15497" customFormat="1" x14ac:dyDescent="0.25"/>
    <row r="15498" customFormat="1" x14ac:dyDescent="0.25"/>
    <row r="15499" customFormat="1" x14ac:dyDescent="0.25"/>
    <row r="15500" customFormat="1" x14ac:dyDescent="0.25"/>
    <row r="15501" customFormat="1" x14ac:dyDescent="0.25"/>
    <row r="15502" customFormat="1" x14ac:dyDescent="0.25"/>
    <row r="15503" customFormat="1" x14ac:dyDescent="0.25"/>
    <row r="15504" customFormat="1" x14ac:dyDescent="0.25"/>
    <row r="15505" customFormat="1" x14ac:dyDescent="0.25"/>
    <row r="15506" customFormat="1" x14ac:dyDescent="0.25"/>
    <row r="15507" customFormat="1" x14ac:dyDescent="0.25"/>
    <row r="15508" customFormat="1" x14ac:dyDescent="0.25"/>
    <row r="15509" customFormat="1" x14ac:dyDescent="0.25"/>
    <row r="15510" customFormat="1" x14ac:dyDescent="0.25"/>
    <row r="15511" customFormat="1" x14ac:dyDescent="0.25"/>
    <row r="15512" customFormat="1" x14ac:dyDescent="0.25"/>
    <row r="15513" customFormat="1" x14ac:dyDescent="0.25"/>
    <row r="15514" customFormat="1" x14ac:dyDescent="0.25"/>
    <row r="15515" customFormat="1" x14ac:dyDescent="0.25"/>
    <row r="15516" customFormat="1" x14ac:dyDescent="0.25"/>
    <row r="15517" customFormat="1" x14ac:dyDescent="0.25"/>
    <row r="15518" customFormat="1" x14ac:dyDescent="0.25"/>
    <row r="15519" customFormat="1" x14ac:dyDescent="0.25"/>
    <row r="15520" customFormat="1" x14ac:dyDescent="0.25"/>
    <row r="15521" customFormat="1" x14ac:dyDescent="0.25"/>
    <row r="15522" customFormat="1" x14ac:dyDescent="0.25"/>
    <row r="15523" customFormat="1" x14ac:dyDescent="0.25"/>
    <row r="15524" customFormat="1" x14ac:dyDescent="0.25"/>
    <row r="15525" customFormat="1" x14ac:dyDescent="0.25"/>
    <row r="15526" customFormat="1" x14ac:dyDescent="0.25"/>
    <row r="15527" customFormat="1" x14ac:dyDescent="0.25"/>
    <row r="15528" customFormat="1" x14ac:dyDescent="0.25"/>
    <row r="15529" customFormat="1" x14ac:dyDescent="0.25"/>
    <row r="15530" customFormat="1" x14ac:dyDescent="0.25"/>
    <row r="15531" customFormat="1" x14ac:dyDescent="0.25"/>
    <row r="15532" customFormat="1" x14ac:dyDescent="0.25"/>
    <row r="15533" customFormat="1" x14ac:dyDescent="0.25"/>
    <row r="15534" customFormat="1" x14ac:dyDescent="0.25"/>
    <row r="15535" customFormat="1" x14ac:dyDescent="0.25"/>
    <row r="15536" customFormat="1" x14ac:dyDescent="0.25"/>
    <row r="15537" customFormat="1" x14ac:dyDescent="0.25"/>
    <row r="15538" customFormat="1" x14ac:dyDescent="0.25"/>
    <row r="15539" customFormat="1" x14ac:dyDescent="0.25"/>
    <row r="15540" customFormat="1" x14ac:dyDescent="0.25"/>
    <row r="15541" customFormat="1" x14ac:dyDescent="0.25"/>
    <row r="15542" customFormat="1" x14ac:dyDescent="0.25"/>
    <row r="15543" customFormat="1" x14ac:dyDescent="0.25"/>
    <row r="15544" customFormat="1" x14ac:dyDescent="0.25"/>
    <row r="15545" customFormat="1" x14ac:dyDescent="0.25"/>
    <row r="15546" customFormat="1" x14ac:dyDescent="0.25"/>
    <row r="15547" customFormat="1" x14ac:dyDescent="0.25"/>
    <row r="15548" customFormat="1" x14ac:dyDescent="0.25"/>
    <row r="15549" customFormat="1" x14ac:dyDescent="0.25"/>
    <row r="15550" customFormat="1" x14ac:dyDescent="0.25"/>
    <row r="15551" customFormat="1" x14ac:dyDescent="0.25"/>
    <row r="15552" customFormat="1" x14ac:dyDescent="0.25"/>
    <row r="15553" customFormat="1" x14ac:dyDescent="0.25"/>
    <row r="15554" customFormat="1" x14ac:dyDescent="0.25"/>
    <row r="15555" customFormat="1" x14ac:dyDescent="0.25"/>
    <row r="15556" customFormat="1" x14ac:dyDescent="0.25"/>
    <row r="15557" customFormat="1" x14ac:dyDescent="0.25"/>
    <row r="15558" customFormat="1" x14ac:dyDescent="0.25"/>
    <row r="15559" customFormat="1" x14ac:dyDescent="0.25"/>
    <row r="15560" customFormat="1" x14ac:dyDescent="0.25"/>
    <row r="15561" customFormat="1" x14ac:dyDescent="0.25"/>
    <row r="15562" customFormat="1" x14ac:dyDescent="0.25"/>
    <row r="15563" customFormat="1" x14ac:dyDescent="0.25"/>
    <row r="15564" customFormat="1" x14ac:dyDescent="0.25"/>
    <row r="15565" customFormat="1" x14ac:dyDescent="0.25"/>
    <row r="15566" customFormat="1" x14ac:dyDescent="0.25"/>
    <row r="15567" customFormat="1" x14ac:dyDescent="0.25"/>
    <row r="15568" customFormat="1" x14ac:dyDescent="0.25"/>
    <row r="15569" customFormat="1" x14ac:dyDescent="0.25"/>
    <row r="15570" customFormat="1" x14ac:dyDescent="0.25"/>
    <row r="15571" customFormat="1" x14ac:dyDescent="0.25"/>
    <row r="15572" customFormat="1" x14ac:dyDescent="0.25"/>
    <row r="15573" customFormat="1" x14ac:dyDescent="0.25"/>
    <row r="15574" customFormat="1" x14ac:dyDescent="0.25"/>
    <row r="15575" customFormat="1" x14ac:dyDescent="0.25"/>
    <row r="15576" customFormat="1" x14ac:dyDescent="0.25"/>
    <row r="15577" customFormat="1" x14ac:dyDescent="0.25"/>
    <row r="15578" customFormat="1" x14ac:dyDescent="0.25"/>
    <row r="15579" customFormat="1" x14ac:dyDescent="0.25"/>
    <row r="15580" customFormat="1" x14ac:dyDescent="0.25"/>
    <row r="15581" customFormat="1" x14ac:dyDescent="0.25"/>
    <row r="15582" customFormat="1" x14ac:dyDescent="0.25"/>
    <row r="15583" customFormat="1" x14ac:dyDescent="0.25"/>
    <row r="15584" customFormat="1" x14ac:dyDescent="0.25"/>
    <row r="15585" customFormat="1" x14ac:dyDescent="0.25"/>
    <row r="15586" customFormat="1" x14ac:dyDescent="0.25"/>
    <row r="15587" customFormat="1" x14ac:dyDescent="0.25"/>
    <row r="15588" customFormat="1" x14ac:dyDescent="0.25"/>
    <row r="15589" customFormat="1" x14ac:dyDescent="0.25"/>
    <row r="15590" customFormat="1" x14ac:dyDescent="0.25"/>
    <row r="15591" customFormat="1" x14ac:dyDescent="0.25"/>
    <row r="15592" customFormat="1" x14ac:dyDescent="0.25"/>
    <row r="15593" customFormat="1" x14ac:dyDescent="0.25"/>
    <row r="15594" customFormat="1" x14ac:dyDescent="0.25"/>
    <row r="15595" customFormat="1" x14ac:dyDescent="0.25"/>
    <row r="15596" customFormat="1" x14ac:dyDescent="0.25"/>
    <row r="15597" customFormat="1" x14ac:dyDescent="0.25"/>
    <row r="15598" customFormat="1" x14ac:dyDescent="0.25"/>
    <row r="15599" customFormat="1" x14ac:dyDescent="0.25"/>
    <row r="15600" customFormat="1" x14ac:dyDescent="0.25"/>
    <row r="15601" customFormat="1" x14ac:dyDescent="0.25"/>
    <row r="15602" customFormat="1" x14ac:dyDescent="0.25"/>
    <row r="15603" customFormat="1" x14ac:dyDescent="0.25"/>
    <row r="15604" customFormat="1" x14ac:dyDescent="0.25"/>
    <row r="15605" customFormat="1" x14ac:dyDescent="0.25"/>
    <row r="15606" customFormat="1" x14ac:dyDescent="0.25"/>
    <row r="15607" customFormat="1" x14ac:dyDescent="0.25"/>
    <row r="15608" customFormat="1" x14ac:dyDescent="0.25"/>
    <row r="15609" customFormat="1" x14ac:dyDescent="0.25"/>
    <row r="15610" customFormat="1" x14ac:dyDescent="0.25"/>
    <row r="15611" customFormat="1" x14ac:dyDescent="0.25"/>
    <row r="15612" customFormat="1" x14ac:dyDescent="0.25"/>
    <row r="15613" customFormat="1" x14ac:dyDescent="0.25"/>
    <row r="15614" customFormat="1" x14ac:dyDescent="0.25"/>
    <row r="15615" customFormat="1" x14ac:dyDescent="0.25"/>
    <row r="15616" customFormat="1" x14ac:dyDescent="0.25"/>
    <row r="15617" customFormat="1" x14ac:dyDescent="0.25"/>
    <row r="15618" customFormat="1" x14ac:dyDescent="0.25"/>
    <row r="15619" customFormat="1" x14ac:dyDescent="0.25"/>
    <row r="15620" customFormat="1" x14ac:dyDescent="0.25"/>
    <row r="15621" customFormat="1" x14ac:dyDescent="0.25"/>
    <row r="15622" customFormat="1" x14ac:dyDescent="0.25"/>
    <row r="15623" customFormat="1" x14ac:dyDescent="0.25"/>
    <row r="15624" customFormat="1" x14ac:dyDescent="0.25"/>
    <row r="15625" customFormat="1" x14ac:dyDescent="0.25"/>
    <row r="15626" customFormat="1" x14ac:dyDescent="0.25"/>
    <row r="15627" customFormat="1" x14ac:dyDescent="0.25"/>
    <row r="15628" customFormat="1" x14ac:dyDescent="0.25"/>
    <row r="15629" customFormat="1" x14ac:dyDescent="0.25"/>
    <row r="15630" customFormat="1" x14ac:dyDescent="0.25"/>
    <row r="15631" customFormat="1" x14ac:dyDescent="0.25"/>
    <row r="15632" customFormat="1" x14ac:dyDescent="0.25"/>
    <row r="15633" customFormat="1" x14ac:dyDescent="0.25"/>
    <row r="15634" customFormat="1" x14ac:dyDescent="0.25"/>
    <row r="15635" customFormat="1" x14ac:dyDescent="0.25"/>
    <row r="15636" customFormat="1" x14ac:dyDescent="0.25"/>
    <row r="15637" customFormat="1" x14ac:dyDescent="0.25"/>
    <row r="15638" customFormat="1" x14ac:dyDescent="0.25"/>
    <row r="15639" customFormat="1" x14ac:dyDescent="0.25"/>
    <row r="15640" customFormat="1" x14ac:dyDescent="0.25"/>
    <row r="15641" customFormat="1" x14ac:dyDescent="0.25"/>
    <row r="15642" customFormat="1" x14ac:dyDescent="0.25"/>
    <row r="15643" customFormat="1" x14ac:dyDescent="0.25"/>
    <row r="15644" customFormat="1" x14ac:dyDescent="0.25"/>
    <row r="15645" customFormat="1" x14ac:dyDescent="0.25"/>
    <row r="15646" customFormat="1" x14ac:dyDescent="0.25"/>
    <row r="15647" customFormat="1" x14ac:dyDescent="0.25"/>
    <row r="15648" customFormat="1" x14ac:dyDescent="0.25"/>
    <row r="15649" customFormat="1" x14ac:dyDescent="0.25"/>
    <row r="15650" customFormat="1" x14ac:dyDescent="0.25"/>
    <row r="15651" customFormat="1" x14ac:dyDescent="0.25"/>
    <row r="15652" customFormat="1" x14ac:dyDescent="0.25"/>
    <row r="15653" customFormat="1" x14ac:dyDescent="0.25"/>
    <row r="15654" customFormat="1" x14ac:dyDescent="0.25"/>
    <row r="15655" customFormat="1" x14ac:dyDescent="0.25"/>
    <row r="15656" customFormat="1" x14ac:dyDescent="0.25"/>
    <row r="15657" customFormat="1" x14ac:dyDescent="0.25"/>
    <row r="15658" customFormat="1" x14ac:dyDescent="0.25"/>
    <row r="15659" customFormat="1" x14ac:dyDescent="0.25"/>
    <row r="15660" customFormat="1" x14ac:dyDescent="0.25"/>
    <row r="15661" customFormat="1" x14ac:dyDescent="0.25"/>
    <row r="15662" customFormat="1" x14ac:dyDescent="0.25"/>
    <row r="15663" customFormat="1" x14ac:dyDescent="0.25"/>
    <row r="15664" customFormat="1" x14ac:dyDescent="0.25"/>
    <row r="15665" customFormat="1" x14ac:dyDescent="0.25"/>
    <row r="15666" customFormat="1" x14ac:dyDescent="0.25"/>
    <row r="15667" customFormat="1" x14ac:dyDescent="0.25"/>
    <row r="15668" customFormat="1" x14ac:dyDescent="0.25"/>
    <row r="15669" customFormat="1" x14ac:dyDescent="0.25"/>
    <row r="15670" customFormat="1" x14ac:dyDescent="0.25"/>
    <row r="15671" customFormat="1" x14ac:dyDescent="0.25"/>
    <row r="15672" customFormat="1" x14ac:dyDescent="0.25"/>
    <row r="15673" customFormat="1" x14ac:dyDescent="0.25"/>
    <row r="15674" customFormat="1" x14ac:dyDescent="0.25"/>
    <row r="15675" customFormat="1" x14ac:dyDescent="0.25"/>
    <row r="15676" customFormat="1" x14ac:dyDescent="0.25"/>
    <row r="15677" customFormat="1" x14ac:dyDescent="0.25"/>
    <row r="15678" customFormat="1" x14ac:dyDescent="0.25"/>
    <row r="15679" customFormat="1" x14ac:dyDescent="0.25"/>
    <row r="15680" customFormat="1" x14ac:dyDescent="0.25"/>
    <row r="15681" customFormat="1" x14ac:dyDescent="0.25"/>
    <row r="15682" customFormat="1" x14ac:dyDescent="0.25"/>
    <row r="15683" customFormat="1" x14ac:dyDescent="0.25"/>
    <row r="15684" customFormat="1" x14ac:dyDescent="0.25"/>
    <row r="15685" customFormat="1" x14ac:dyDescent="0.25"/>
    <row r="15686" customFormat="1" x14ac:dyDescent="0.25"/>
    <row r="15687" customFormat="1" x14ac:dyDescent="0.25"/>
    <row r="15688" customFormat="1" x14ac:dyDescent="0.25"/>
    <row r="15689" customFormat="1" x14ac:dyDescent="0.25"/>
    <row r="15690" customFormat="1" x14ac:dyDescent="0.25"/>
    <row r="15691" customFormat="1" x14ac:dyDescent="0.25"/>
    <row r="15692" customFormat="1" x14ac:dyDescent="0.25"/>
    <row r="15693" customFormat="1" x14ac:dyDescent="0.25"/>
    <row r="15694" customFormat="1" x14ac:dyDescent="0.25"/>
    <row r="15695" customFormat="1" x14ac:dyDescent="0.25"/>
    <row r="15696" customFormat="1" x14ac:dyDescent="0.25"/>
    <row r="15697" customFormat="1" x14ac:dyDescent="0.25"/>
    <row r="15698" customFormat="1" x14ac:dyDescent="0.25"/>
    <row r="15699" customFormat="1" x14ac:dyDescent="0.25"/>
    <row r="15700" customFormat="1" x14ac:dyDescent="0.25"/>
    <row r="15701" customFormat="1" x14ac:dyDescent="0.25"/>
    <row r="15702" customFormat="1" x14ac:dyDescent="0.25"/>
    <row r="15703" customFormat="1" x14ac:dyDescent="0.25"/>
    <row r="15704" customFormat="1" x14ac:dyDescent="0.25"/>
    <row r="15705" customFormat="1" x14ac:dyDescent="0.25"/>
    <row r="15706" customFormat="1" x14ac:dyDescent="0.25"/>
    <row r="15707" customFormat="1" x14ac:dyDescent="0.25"/>
    <row r="15708" customFormat="1" x14ac:dyDescent="0.25"/>
    <row r="15709" customFormat="1" x14ac:dyDescent="0.25"/>
    <row r="15710" customFormat="1" x14ac:dyDescent="0.25"/>
    <row r="15711" customFormat="1" x14ac:dyDescent="0.25"/>
    <row r="15712" customFormat="1" x14ac:dyDescent="0.25"/>
    <row r="15713" customFormat="1" x14ac:dyDescent="0.25"/>
    <row r="15714" customFormat="1" x14ac:dyDescent="0.25"/>
    <row r="15715" customFormat="1" x14ac:dyDescent="0.25"/>
    <row r="15716" customFormat="1" x14ac:dyDescent="0.25"/>
    <row r="15717" customFormat="1" x14ac:dyDescent="0.25"/>
    <row r="15718" customFormat="1" x14ac:dyDescent="0.25"/>
    <row r="15719" customFormat="1" x14ac:dyDescent="0.25"/>
    <row r="15720" customFormat="1" x14ac:dyDescent="0.25"/>
    <row r="15721" customFormat="1" x14ac:dyDescent="0.25"/>
    <row r="15722" customFormat="1" x14ac:dyDescent="0.25"/>
    <row r="15723" customFormat="1" x14ac:dyDescent="0.25"/>
    <row r="15724" customFormat="1" x14ac:dyDescent="0.25"/>
    <row r="15725" customFormat="1" x14ac:dyDescent="0.25"/>
    <row r="15726" customFormat="1" x14ac:dyDescent="0.25"/>
    <row r="15727" customFormat="1" x14ac:dyDescent="0.25"/>
    <row r="15728" customFormat="1" x14ac:dyDescent="0.25"/>
    <row r="15729" customFormat="1" x14ac:dyDescent="0.25"/>
    <row r="15730" customFormat="1" x14ac:dyDescent="0.25"/>
    <row r="15731" customFormat="1" x14ac:dyDescent="0.25"/>
    <row r="15732" customFormat="1" x14ac:dyDescent="0.25"/>
    <row r="15733" customFormat="1" x14ac:dyDescent="0.25"/>
    <row r="15734" customFormat="1" x14ac:dyDescent="0.25"/>
    <row r="15735" customFormat="1" x14ac:dyDescent="0.25"/>
    <row r="15736" customFormat="1" x14ac:dyDescent="0.25"/>
    <row r="15737" customFormat="1" x14ac:dyDescent="0.25"/>
    <row r="15738" customFormat="1" x14ac:dyDescent="0.25"/>
    <row r="15739" customFormat="1" x14ac:dyDescent="0.25"/>
    <row r="15740" customFormat="1" x14ac:dyDescent="0.25"/>
    <row r="15741" customFormat="1" x14ac:dyDescent="0.25"/>
    <row r="15742" customFormat="1" x14ac:dyDescent="0.25"/>
    <row r="15743" customFormat="1" x14ac:dyDescent="0.25"/>
    <row r="15744" customFormat="1" x14ac:dyDescent="0.25"/>
    <row r="15745" customFormat="1" x14ac:dyDescent="0.25"/>
    <row r="15746" customFormat="1" x14ac:dyDescent="0.25"/>
    <row r="15747" customFormat="1" x14ac:dyDescent="0.25"/>
    <row r="15748" customFormat="1" x14ac:dyDescent="0.25"/>
    <row r="15749" customFormat="1" x14ac:dyDescent="0.25"/>
    <row r="15750" customFormat="1" x14ac:dyDescent="0.25"/>
    <row r="15751" customFormat="1" x14ac:dyDescent="0.25"/>
    <row r="15752" customFormat="1" x14ac:dyDescent="0.25"/>
    <row r="15753" customFormat="1" x14ac:dyDescent="0.25"/>
    <row r="15754" customFormat="1" x14ac:dyDescent="0.25"/>
    <row r="15755" customFormat="1" x14ac:dyDescent="0.25"/>
    <row r="15756" customFormat="1" x14ac:dyDescent="0.25"/>
    <row r="15757" customFormat="1" x14ac:dyDescent="0.25"/>
    <row r="15758" customFormat="1" x14ac:dyDescent="0.25"/>
    <row r="15759" customFormat="1" x14ac:dyDescent="0.25"/>
    <row r="15760" customFormat="1" x14ac:dyDescent="0.25"/>
    <row r="15761" customFormat="1" x14ac:dyDescent="0.25"/>
    <row r="15762" customFormat="1" x14ac:dyDescent="0.25"/>
    <row r="15763" customFormat="1" x14ac:dyDescent="0.25"/>
    <row r="15764" customFormat="1" x14ac:dyDescent="0.25"/>
    <row r="15765" customFormat="1" x14ac:dyDescent="0.25"/>
    <row r="15766" customFormat="1" x14ac:dyDescent="0.25"/>
    <row r="15767" customFormat="1" x14ac:dyDescent="0.25"/>
    <row r="15768" customFormat="1" x14ac:dyDescent="0.25"/>
    <row r="15769" customFormat="1" x14ac:dyDescent="0.25"/>
    <row r="15770" customFormat="1" x14ac:dyDescent="0.25"/>
    <row r="15771" customFormat="1" x14ac:dyDescent="0.25"/>
    <row r="15772" customFormat="1" x14ac:dyDescent="0.25"/>
    <row r="15773" customFormat="1" x14ac:dyDescent="0.25"/>
    <row r="15774" customFormat="1" x14ac:dyDescent="0.25"/>
    <row r="15775" customFormat="1" x14ac:dyDescent="0.25"/>
    <row r="15776" customFormat="1" x14ac:dyDescent="0.25"/>
    <row r="15777" customFormat="1" x14ac:dyDescent="0.25"/>
    <row r="15778" customFormat="1" x14ac:dyDescent="0.25"/>
    <row r="15779" customFormat="1" x14ac:dyDescent="0.25"/>
    <row r="15780" customFormat="1" x14ac:dyDescent="0.25"/>
    <row r="15781" customFormat="1" x14ac:dyDescent="0.25"/>
    <row r="15782" customFormat="1" x14ac:dyDescent="0.25"/>
    <row r="15783" customFormat="1" x14ac:dyDescent="0.25"/>
    <row r="15784" customFormat="1" x14ac:dyDescent="0.25"/>
    <row r="15785" customFormat="1" x14ac:dyDescent="0.25"/>
    <row r="15786" customFormat="1" x14ac:dyDescent="0.25"/>
    <row r="15787" customFormat="1" x14ac:dyDescent="0.25"/>
    <row r="15788" customFormat="1" x14ac:dyDescent="0.25"/>
    <row r="15789" customFormat="1" x14ac:dyDescent="0.25"/>
    <row r="15790" customFormat="1" x14ac:dyDescent="0.25"/>
    <row r="15791" customFormat="1" x14ac:dyDescent="0.25"/>
    <row r="15792" customFormat="1" x14ac:dyDescent="0.25"/>
    <row r="15793" customFormat="1" x14ac:dyDescent="0.25"/>
    <row r="15794" customFormat="1" x14ac:dyDescent="0.25"/>
    <row r="15795" customFormat="1" x14ac:dyDescent="0.25"/>
    <row r="15796" customFormat="1" x14ac:dyDescent="0.25"/>
    <row r="15797" customFormat="1" x14ac:dyDescent="0.25"/>
    <row r="15798" customFormat="1" x14ac:dyDescent="0.25"/>
    <row r="15799" customFormat="1" x14ac:dyDescent="0.25"/>
    <row r="15800" customFormat="1" x14ac:dyDescent="0.25"/>
    <row r="15801" customFormat="1" x14ac:dyDescent="0.25"/>
    <row r="15802" customFormat="1" x14ac:dyDescent="0.25"/>
    <row r="15803" customFormat="1" x14ac:dyDescent="0.25"/>
    <row r="15804" customFormat="1" x14ac:dyDescent="0.25"/>
    <row r="15805" customFormat="1" x14ac:dyDescent="0.25"/>
    <row r="15806" customFormat="1" x14ac:dyDescent="0.25"/>
    <row r="15807" customFormat="1" x14ac:dyDescent="0.25"/>
    <row r="15808" customFormat="1" x14ac:dyDescent="0.25"/>
    <row r="15809" customFormat="1" x14ac:dyDescent="0.25"/>
    <row r="15810" customFormat="1" x14ac:dyDescent="0.25"/>
    <row r="15811" customFormat="1" x14ac:dyDescent="0.25"/>
    <row r="15812" customFormat="1" x14ac:dyDescent="0.25"/>
    <row r="15813" customFormat="1" x14ac:dyDescent="0.25"/>
    <row r="15814" customFormat="1" x14ac:dyDescent="0.25"/>
    <row r="15815" customFormat="1" x14ac:dyDescent="0.25"/>
    <row r="15816" customFormat="1" x14ac:dyDescent="0.25"/>
    <row r="15817" customFormat="1" x14ac:dyDescent="0.25"/>
    <row r="15818" customFormat="1" x14ac:dyDescent="0.25"/>
    <row r="15819" customFormat="1" x14ac:dyDescent="0.25"/>
    <row r="15820" customFormat="1" x14ac:dyDescent="0.25"/>
    <row r="15821" customFormat="1" x14ac:dyDescent="0.25"/>
    <row r="15822" customFormat="1" x14ac:dyDescent="0.25"/>
    <row r="15823" customFormat="1" x14ac:dyDescent="0.25"/>
    <row r="15824" customFormat="1" x14ac:dyDescent="0.25"/>
    <row r="15825" customFormat="1" x14ac:dyDescent="0.25"/>
    <row r="15826" customFormat="1" x14ac:dyDescent="0.25"/>
    <row r="15827" customFormat="1" x14ac:dyDescent="0.25"/>
    <row r="15828" customFormat="1" x14ac:dyDescent="0.25"/>
    <row r="15829" customFormat="1" x14ac:dyDescent="0.25"/>
    <row r="15830" customFormat="1" x14ac:dyDescent="0.25"/>
    <row r="15831" customFormat="1" x14ac:dyDescent="0.25"/>
    <row r="15832" customFormat="1" x14ac:dyDescent="0.25"/>
    <row r="15833" customFormat="1" x14ac:dyDescent="0.25"/>
    <row r="15834" customFormat="1" x14ac:dyDescent="0.25"/>
    <row r="15835" customFormat="1" x14ac:dyDescent="0.25"/>
    <row r="15836" customFormat="1" x14ac:dyDescent="0.25"/>
    <row r="15837" customFormat="1" x14ac:dyDescent="0.25"/>
    <row r="15838" customFormat="1" x14ac:dyDescent="0.25"/>
    <row r="15839" customFormat="1" x14ac:dyDescent="0.25"/>
    <row r="15840" customFormat="1" x14ac:dyDescent="0.25"/>
    <row r="15841" customFormat="1" x14ac:dyDescent="0.25"/>
    <row r="15842" customFormat="1" x14ac:dyDescent="0.25"/>
    <row r="15843" customFormat="1" x14ac:dyDescent="0.25"/>
    <row r="15844" customFormat="1" x14ac:dyDescent="0.25"/>
    <row r="15845" customFormat="1" x14ac:dyDescent="0.25"/>
    <row r="15846" customFormat="1" x14ac:dyDescent="0.25"/>
    <row r="15847" customFormat="1" x14ac:dyDescent="0.25"/>
    <row r="15848" customFormat="1" x14ac:dyDescent="0.25"/>
    <row r="15849" customFormat="1" x14ac:dyDescent="0.25"/>
    <row r="15850" customFormat="1" x14ac:dyDescent="0.25"/>
    <row r="15851" customFormat="1" x14ac:dyDescent="0.25"/>
    <row r="15852" customFormat="1" x14ac:dyDescent="0.25"/>
    <row r="15853" customFormat="1" x14ac:dyDescent="0.25"/>
    <row r="15854" customFormat="1" x14ac:dyDescent="0.25"/>
    <row r="15855" customFormat="1" x14ac:dyDescent="0.25"/>
    <row r="15856" customFormat="1" x14ac:dyDescent="0.25"/>
    <row r="15857" customFormat="1" x14ac:dyDescent="0.25"/>
    <row r="15858" customFormat="1" x14ac:dyDescent="0.25"/>
    <row r="15859" customFormat="1" x14ac:dyDescent="0.25"/>
    <row r="15860" customFormat="1" x14ac:dyDescent="0.25"/>
    <row r="15861" customFormat="1" x14ac:dyDescent="0.25"/>
    <row r="15862" customFormat="1" x14ac:dyDescent="0.25"/>
    <row r="15863" customFormat="1" x14ac:dyDescent="0.25"/>
    <row r="15864" customFormat="1" x14ac:dyDescent="0.25"/>
    <row r="15865" customFormat="1" x14ac:dyDescent="0.25"/>
    <row r="15866" customFormat="1" x14ac:dyDescent="0.25"/>
    <row r="15867" customFormat="1" x14ac:dyDescent="0.25"/>
    <row r="15868" customFormat="1" x14ac:dyDescent="0.25"/>
    <row r="15869" customFormat="1" x14ac:dyDescent="0.25"/>
    <row r="15870" customFormat="1" x14ac:dyDescent="0.25"/>
    <row r="15871" customFormat="1" x14ac:dyDescent="0.25"/>
    <row r="15872" customFormat="1" x14ac:dyDescent="0.25"/>
    <row r="15873" customFormat="1" x14ac:dyDescent="0.25"/>
    <row r="15874" customFormat="1" x14ac:dyDescent="0.25"/>
    <row r="15875" customFormat="1" x14ac:dyDescent="0.25"/>
    <row r="15876" customFormat="1" x14ac:dyDescent="0.25"/>
    <row r="15877" customFormat="1" x14ac:dyDescent="0.25"/>
    <row r="15878" customFormat="1" x14ac:dyDescent="0.25"/>
    <row r="15879" customFormat="1" x14ac:dyDescent="0.25"/>
    <row r="15880" customFormat="1" x14ac:dyDescent="0.25"/>
    <row r="15881" customFormat="1" x14ac:dyDescent="0.25"/>
    <row r="15882" customFormat="1" x14ac:dyDescent="0.25"/>
    <row r="15883" customFormat="1" x14ac:dyDescent="0.25"/>
    <row r="15884" customFormat="1" x14ac:dyDescent="0.25"/>
    <row r="15885" customFormat="1" x14ac:dyDescent="0.25"/>
    <row r="15886" customFormat="1" x14ac:dyDescent="0.25"/>
    <row r="15887" customFormat="1" x14ac:dyDescent="0.25"/>
    <row r="15888" customFormat="1" x14ac:dyDescent="0.25"/>
    <row r="15889" customFormat="1" x14ac:dyDescent="0.25"/>
    <row r="15890" customFormat="1" x14ac:dyDescent="0.25"/>
    <row r="15891" customFormat="1" x14ac:dyDescent="0.25"/>
    <row r="15892" customFormat="1" x14ac:dyDescent="0.25"/>
    <row r="15893" customFormat="1" x14ac:dyDescent="0.25"/>
    <row r="15894" customFormat="1" x14ac:dyDescent="0.25"/>
    <row r="15895" customFormat="1" x14ac:dyDescent="0.25"/>
    <row r="15896" customFormat="1" x14ac:dyDescent="0.25"/>
    <row r="15897" customFormat="1" x14ac:dyDescent="0.25"/>
    <row r="15898" customFormat="1" x14ac:dyDescent="0.25"/>
    <row r="15899" customFormat="1" x14ac:dyDescent="0.25"/>
    <row r="15900" customFormat="1" x14ac:dyDescent="0.25"/>
    <row r="15901" customFormat="1" x14ac:dyDescent="0.25"/>
    <row r="15902" customFormat="1" x14ac:dyDescent="0.25"/>
    <row r="15903" customFormat="1" x14ac:dyDescent="0.25"/>
    <row r="15904" customFormat="1" x14ac:dyDescent="0.25"/>
    <row r="15905" customFormat="1" x14ac:dyDescent="0.25"/>
    <row r="15906" customFormat="1" x14ac:dyDescent="0.25"/>
    <row r="15907" customFormat="1" x14ac:dyDescent="0.25"/>
    <row r="15908" customFormat="1" x14ac:dyDescent="0.25"/>
    <row r="15909" customFormat="1" x14ac:dyDescent="0.25"/>
    <row r="15910" customFormat="1" x14ac:dyDescent="0.25"/>
    <row r="15911" customFormat="1" x14ac:dyDescent="0.25"/>
    <row r="15912" customFormat="1" x14ac:dyDescent="0.25"/>
    <row r="15913" customFormat="1" x14ac:dyDescent="0.25"/>
    <row r="15914" customFormat="1" x14ac:dyDescent="0.25"/>
    <row r="15915" customFormat="1" x14ac:dyDescent="0.25"/>
    <row r="15916" customFormat="1" x14ac:dyDescent="0.25"/>
    <row r="15917" customFormat="1" x14ac:dyDescent="0.25"/>
    <row r="15918" customFormat="1" x14ac:dyDescent="0.25"/>
    <row r="15919" customFormat="1" x14ac:dyDescent="0.25"/>
    <row r="15920" customFormat="1" x14ac:dyDescent="0.25"/>
    <row r="15921" customFormat="1" x14ac:dyDescent="0.25"/>
    <row r="15922" customFormat="1" x14ac:dyDescent="0.25"/>
    <row r="15923" customFormat="1" x14ac:dyDescent="0.25"/>
    <row r="15924" customFormat="1" x14ac:dyDescent="0.25"/>
    <row r="15925" customFormat="1" x14ac:dyDescent="0.25"/>
    <row r="15926" customFormat="1" x14ac:dyDescent="0.25"/>
    <row r="15927" customFormat="1" x14ac:dyDescent="0.25"/>
    <row r="15928" customFormat="1" x14ac:dyDescent="0.25"/>
    <row r="15929" customFormat="1" x14ac:dyDescent="0.25"/>
    <row r="15930" customFormat="1" x14ac:dyDescent="0.25"/>
    <row r="15931" customFormat="1" x14ac:dyDescent="0.25"/>
    <row r="15932" customFormat="1" x14ac:dyDescent="0.25"/>
    <row r="15933" customFormat="1" x14ac:dyDescent="0.25"/>
    <row r="15934" customFormat="1" x14ac:dyDescent="0.25"/>
    <row r="15935" customFormat="1" x14ac:dyDescent="0.25"/>
    <row r="15936" customFormat="1" x14ac:dyDescent="0.25"/>
    <row r="15937" customFormat="1" x14ac:dyDescent="0.25"/>
    <row r="15938" customFormat="1" x14ac:dyDescent="0.25"/>
    <row r="15939" customFormat="1" x14ac:dyDescent="0.25"/>
    <row r="15940" customFormat="1" x14ac:dyDescent="0.25"/>
    <row r="15941" customFormat="1" x14ac:dyDescent="0.25"/>
    <row r="15942" customFormat="1" x14ac:dyDescent="0.25"/>
    <row r="15943" customFormat="1" x14ac:dyDescent="0.25"/>
    <row r="15944" customFormat="1" x14ac:dyDescent="0.25"/>
    <row r="15945" customFormat="1" x14ac:dyDescent="0.25"/>
    <row r="15946" customFormat="1" x14ac:dyDescent="0.25"/>
    <row r="15947" customFormat="1" x14ac:dyDescent="0.25"/>
    <row r="15948" customFormat="1" x14ac:dyDescent="0.25"/>
    <row r="15949" customFormat="1" x14ac:dyDescent="0.25"/>
    <row r="15950" customFormat="1" x14ac:dyDescent="0.25"/>
    <row r="15951" customFormat="1" x14ac:dyDescent="0.25"/>
    <row r="15952" customFormat="1" x14ac:dyDescent="0.25"/>
    <row r="15953" customFormat="1" x14ac:dyDescent="0.25"/>
    <row r="15954" customFormat="1" x14ac:dyDescent="0.25"/>
    <row r="15955" customFormat="1" x14ac:dyDescent="0.25"/>
    <row r="15956" customFormat="1" x14ac:dyDescent="0.25"/>
    <row r="15957" customFormat="1" x14ac:dyDescent="0.25"/>
    <row r="15958" customFormat="1" x14ac:dyDescent="0.25"/>
    <row r="15959" customFormat="1" x14ac:dyDescent="0.25"/>
    <row r="15960" customFormat="1" x14ac:dyDescent="0.25"/>
    <row r="15961" customFormat="1" x14ac:dyDescent="0.25"/>
    <row r="15962" customFormat="1" x14ac:dyDescent="0.25"/>
    <row r="15963" customFormat="1" x14ac:dyDescent="0.25"/>
    <row r="15964" customFormat="1" x14ac:dyDescent="0.25"/>
    <row r="15965" customFormat="1" x14ac:dyDescent="0.25"/>
    <row r="15966" customFormat="1" x14ac:dyDescent="0.25"/>
    <row r="15967" customFormat="1" x14ac:dyDescent="0.25"/>
    <row r="15968" customFormat="1" x14ac:dyDescent="0.25"/>
    <row r="15969" customFormat="1" x14ac:dyDescent="0.25"/>
    <row r="15970" customFormat="1" x14ac:dyDescent="0.25"/>
    <row r="15971" customFormat="1" x14ac:dyDescent="0.25"/>
    <row r="15972" customFormat="1" x14ac:dyDescent="0.25"/>
    <row r="15973" customFormat="1" x14ac:dyDescent="0.25"/>
    <row r="15974" customFormat="1" x14ac:dyDescent="0.25"/>
    <row r="15975" customFormat="1" x14ac:dyDescent="0.25"/>
    <row r="15976" customFormat="1" x14ac:dyDescent="0.25"/>
    <row r="15977" customFormat="1" x14ac:dyDescent="0.25"/>
    <row r="15978" customFormat="1" x14ac:dyDescent="0.25"/>
    <row r="15979" customFormat="1" x14ac:dyDescent="0.25"/>
    <row r="15980" customFormat="1" x14ac:dyDescent="0.25"/>
    <row r="15981" customFormat="1" x14ac:dyDescent="0.25"/>
    <row r="15982" customFormat="1" x14ac:dyDescent="0.25"/>
    <row r="15983" customFormat="1" x14ac:dyDescent="0.25"/>
    <row r="15984" customFormat="1" x14ac:dyDescent="0.25"/>
    <row r="15985" customFormat="1" x14ac:dyDescent="0.25"/>
    <row r="15986" customFormat="1" x14ac:dyDescent="0.25"/>
    <row r="15987" customFormat="1" x14ac:dyDescent="0.25"/>
    <row r="15988" customFormat="1" x14ac:dyDescent="0.25"/>
    <row r="15989" customFormat="1" x14ac:dyDescent="0.25"/>
    <row r="15990" customFormat="1" x14ac:dyDescent="0.25"/>
    <row r="15991" customFormat="1" x14ac:dyDescent="0.25"/>
    <row r="15992" customFormat="1" x14ac:dyDescent="0.25"/>
    <row r="15993" customFormat="1" x14ac:dyDescent="0.25"/>
    <row r="15994" customFormat="1" x14ac:dyDescent="0.25"/>
    <row r="15995" customFormat="1" x14ac:dyDescent="0.25"/>
    <row r="15996" customFormat="1" x14ac:dyDescent="0.25"/>
    <row r="15997" customFormat="1" x14ac:dyDescent="0.25"/>
    <row r="15998" customFormat="1" x14ac:dyDescent="0.25"/>
    <row r="15999" customFormat="1" x14ac:dyDescent="0.25"/>
    <row r="16000" customFormat="1" x14ac:dyDescent="0.25"/>
    <row r="16001" customFormat="1" x14ac:dyDescent="0.25"/>
    <row r="16002" customFormat="1" x14ac:dyDescent="0.25"/>
    <row r="16003" customFormat="1" x14ac:dyDescent="0.25"/>
    <row r="16004" customFormat="1" x14ac:dyDescent="0.25"/>
    <row r="16005" customFormat="1" x14ac:dyDescent="0.25"/>
    <row r="16006" customFormat="1" x14ac:dyDescent="0.25"/>
    <row r="16007" customFormat="1" x14ac:dyDescent="0.25"/>
    <row r="16008" customFormat="1" x14ac:dyDescent="0.25"/>
    <row r="16009" customFormat="1" x14ac:dyDescent="0.25"/>
    <row r="16010" customFormat="1" x14ac:dyDescent="0.25"/>
    <row r="16011" customFormat="1" x14ac:dyDescent="0.25"/>
    <row r="16012" customFormat="1" x14ac:dyDescent="0.25"/>
    <row r="16013" customFormat="1" x14ac:dyDescent="0.25"/>
    <row r="16014" customFormat="1" x14ac:dyDescent="0.25"/>
    <row r="16015" customFormat="1" x14ac:dyDescent="0.25"/>
    <row r="16016" customFormat="1" x14ac:dyDescent="0.25"/>
    <row r="16017" customFormat="1" x14ac:dyDescent="0.25"/>
    <row r="16018" customFormat="1" x14ac:dyDescent="0.25"/>
    <row r="16019" customFormat="1" x14ac:dyDescent="0.25"/>
    <row r="16020" customFormat="1" x14ac:dyDescent="0.25"/>
    <row r="16021" customFormat="1" x14ac:dyDescent="0.25"/>
    <row r="16022" customFormat="1" x14ac:dyDescent="0.25"/>
    <row r="16023" customFormat="1" x14ac:dyDescent="0.25"/>
    <row r="16024" customFormat="1" x14ac:dyDescent="0.25"/>
    <row r="16025" customFormat="1" x14ac:dyDescent="0.25"/>
    <row r="16026" customFormat="1" x14ac:dyDescent="0.25"/>
    <row r="16027" customFormat="1" x14ac:dyDescent="0.25"/>
    <row r="16028" customFormat="1" x14ac:dyDescent="0.25"/>
    <row r="16029" customFormat="1" x14ac:dyDescent="0.25"/>
    <row r="16030" customFormat="1" x14ac:dyDescent="0.25"/>
    <row r="16031" customFormat="1" x14ac:dyDescent="0.25"/>
    <row r="16032" customFormat="1" x14ac:dyDescent="0.25"/>
    <row r="16033" customFormat="1" x14ac:dyDescent="0.25"/>
    <row r="16034" customFormat="1" x14ac:dyDescent="0.25"/>
    <row r="16035" customFormat="1" x14ac:dyDescent="0.25"/>
    <row r="16036" customFormat="1" x14ac:dyDescent="0.25"/>
    <row r="16037" customFormat="1" x14ac:dyDescent="0.25"/>
    <row r="16038" customFormat="1" x14ac:dyDescent="0.25"/>
    <row r="16039" customFormat="1" x14ac:dyDescent="0.25"/>
    <row r="16040" customFormat="1" x14ac:dyDescent="0.25"/>
    <row r="16041" customFormat="1" x14ac:dyDescent="0.25"/>
    <row r="16042" customFormat="1" x14ac:dyDescent="0.25"/>
    <row r="16043" customFormat="1" x14ac:dyDescent="0.25"/>
    <row r="16044" customFormat="1" x14ac:dyDescent="0.25"/>
    <row r="16045" customFormat="1" x14ac:dyDescent="0.25"/>
    <row r="16046" customFormat="1" x14ac:dyDescent="0.25"/>
    <row r="16047" customFormat="1" x14ac:dyDescent="0.25"/>
    <row r="16048" customFormat="1" x14ac:dyDescent="0.25"/>
    <row r="16049" customFormat="1" x14ac:dyDescent="0.25"/>
    <row r="16050" customFormat="1" x14ac:dyDescent="0.25"/>
    <row r="16051" customFormat="1" x14ac:dyDescent="0.25"/>
    <row r="16052" customFormat="1" x14ac:dyDescent="0.25"/>
    <row r="16053" customFormat="1" x14ac:dyDescent="0.25"/>
    <row r="16054" customFormat="1" x14ac:dyDescent="0.25"/>
    <row r="16055" customFormat="1" x14ac:dyDescent="0.25"/>
    <row r="16056" customFormat="1" x14ac:dyDescent="0.25"/>
    <row r="16057" customFormat="1" x14ac:dyDescent="0.25"/>
    <row r="16058" customFormat="1" x14ac:dyDescent="0.25"/>
    <row r="16059" customFormat="1" x14ac:dyDescent="0.25"/>
    <row r="16060" customFormat="1" x14ac:dyDescent="0.25"/>
    <row r="16061" customFormat="1" x14ac:dyDescent="0.25"/>
    <row r="16062" customFormat="1" x14ac:dyDescent="0.25"/>
    <row r="16063" customFormat="1" x14ac:dyDescent="0.25"/>
    <row r="16064" customFormat="1" x14ac:dyDescent="0.25"/>
    <row r="16065" customFormat="1" x14ac:dyDescent="0.25"/>
    <row r="16066" customFormat="1" x14ac:dyDescent="0.25"/>
    <row r="16067" customFormat="1" x14ac:dyDescent="0.25"/>
    <row r="16068" customFormat="1" x14ac:dyDescent="0.25"/>
    <row r="16069" customFormat="1" x14ac:dyDescent="0.25"/>
    <row r="16070" customFormat="1" x14ac:dyDescent="0.25"/>
    <row r="16071" customFormat="1" x14ac:dyDescent="0.25"/>
    <row r="16072" customFormat="1" x14ac:dyDescent="0.25"/>
    <row r="16073" customFormat="1" x14ac:dyDescent="0.25"/>
    <row r="16074" customFormat="1" x14ac:dyDescent="0.25"/>
    <row r="16075" customFormat="1" x14ac:dyDescent="0.25"/>
    <row r="16076" customFormat="1" x14ac:dyDescent="0.25"/>
    <row r="16077" customFormat="1" x14ac:dyDescent="0.25"/>
    <row r="16078" customFormat="1" x14ac:dyDescent="0.25"/>
    <row r="16079" customFormat="1" x14ac:dyDescent="0.25"/>
    <row r="16080" customFormat="1" x14ac:dyDescent="0.25"/>
    <row r="16081" customFormat="1" x14ac:dyDescent="0.25"/>
    <row r="16082" customFormat="1" x14ac:dyDescent="0.25"/>
    <row r="16083" customFormat="1" x14ac:dyDescent="0.25"/>
    <row r="16084" customFormat="1" x14ac:dyDescent="0.25"/>
    <row r="16085" customFormat="1" x14ac:dyDescent="0.25"/>
    <row r="16086" customFormat="1" x14ac:dyDescent="0.25"/>
    <row r="16087" customFormat="1" x14ac:dyDescent="0.25"/>
    <row r="16088" customFormat="1" x14ac:dyDescent="0.25"/>
    <row r="16089" customFormat="1" x14ac:dyDescent="0.25"/>
    <row r="16090" customFormat="1" x14ac:dyDescent="0.25"/>
    <row r="16091" customFormat="1" x14ac:dyDescent="0.25"/>
    <row r="16092" customFormat="1" x14ac:dyDescent="0.25"/>
    <row r="16093" customFormat="1" x14ac:dyDescent="0.25"/>
    <row r="16094" customFormat="1" x14ac:dyDescent="0.25"/>
    <row r="16095" customFormat="1" x14ac:dyDescent="0.25"/>
    <row r="16096" customFormat="1" x14ac:dyDescent="0.25"/>
    <row r="16097" customFormat="1" x14ac:dyDescent="0.25"/>
    <row r="16098" customFormat="1" x14ac:dyDescent="0.25"/>
    <row r="16099" customFormat="1" x14ac:dyDescent="0.25"/>
    <row r="16100" customFormat="1" x14ac:dyDescent="0.25"/>
    <row r="16101" customFormat="1" x14ac:dyDescent="0.25"/>
    <row r="16102" customFormat="1" x14ac:dyDescent="0.25"/>
    <row r="16103" customFormat="1" x14ac:dyDescent="0.25"/>
    <row r="16104" customFormat="1" x14ac:dyDescent="0.25"/>
    <row r="16105" customFormat="1" x14ac:dyDescent="0.25"/>
    <row r="16106" customFormat="1" x14ac:dyDescent="0.25"/>
    <row r="16107" customFormat="1" x14ac:dyDescent="0.25"/>
    <row r="16108" customFormat="1" x14ac:dyDescent="0.25"/>
    <row r="16109" customFormat="1" x14ac:dyDescent="0.25"/>
    <row r="16110" customFormat="1" x14ac:dyDescent="0.25"/>
    <row r="16111" customFormat="1" x14ac:dyDescent="0.25"/>
    <row r="16112" customFormat="1" x14ac:dyDescent="0.25"/>
    <row r="16113" customFormat="1" x14ac:dyDescent="0.25"/>
    <row r="16114" customFormat="1" x14ac:dyDescent="0.25"/>
    <row r="16115" customFormat="1" x14ac:dyDescent="0.25"/>
    <row r="16116" customFormat="1" x14ac:dyDescent="0.25"/>
    <row r="16117" customFormat="1" x14ac:dyDescent="0.25"/>
    <row r="16118" customFormat="1" x14ac:dyDescent="0.25"/>
    <row r="16119" customFormat="1" x14ac:dyDescent="0.25"/>
    <row r="16120" customFormat="1" x14ac:dyDescent="0.25"/>
    <row r="16121" customFormat="1" x14ac:dyDescent="0.25"/>
    <row r="16122" customFormat="1" x14ac:dyDescent="0.25"/>
    <row r="16123" customFormat="1" x14ac:dyDescent="0.25"/>
    <row r="16124" customFormat="1" x14ac:dyDescent="0.25"/>
    <row r="16125" customFormat="1" x14ac:dyDescent="0.25"/>
    <row r="16126" customFormat="1" x14ac:dyDescent="0.25"/>
    <row r="16127" customFormat="1" x14ac:dyDescent="0.25"/>
    <row r="16128" customFormat="1" x14ac:dyDescent="0.25"/>
    <row r="16129" customFormat="1" x14ac:dyDescent="0.25"/>
    <row r="16130" customFormat="1" x14ac:dyDescent="0.25"/>
    <row r="16131" customFormat="1" x14ac:dyDescent="0.25"/>
    <row r="16132" customFormat="1" x14ac:dyDescent="0.25"/>
    <row r="16133" customFormat="1" x14ac:dyDescent="0.25"/>
    <row r="16134" customFormat="1" x14ac:dyDescent="0.25"/>
    <row r="16135" customFormat="1" x14ac:dyDescent="0.25"/>
    <row r="16136" customFormat="1" x14ac:dyDescent="0.25"/>
    <row r="16137" customFormat="1" x14ac:dyDescent="0.25"/>
    <row r="16138" customFormat="1" x14ac:dyDescent="0.25"/>
    <row r="16139" customFormat="1" x14ac:dyDescent="0.25"/>
    <row r="16140" customFormat="1" x14ac:dyDescent="0.25"/>
    <row r="16141" customFormat="1" x14ac:dyDescent="0.25"/>
    <row r="16142" customFormat="1" x14ac:dyDescent="0.25"/>
    <row r="16143" customFormat="1" x14ac:dyDescent="0.25"/>
    <row r="16144" customFormat="1" x14ac:dyDescent="0.25"/>
    <row r="16145" customFormat="1" x14ac:dyDescent="0.25"/>
    <row r="16146" customFormat="1" x14ac:dyDescent="0.25"/>
    <row r="16147" customFormat="1" x14ac:dyDescent="0.25"/>
    <row r="16148" customFormat="1" x14ac:dyDescent="0.25"/>
    <row r="16149" customFormat="1" x14ac:dyDescent="0.25"/>
    <row r="16150" customFormat="1" x14ac:dyDescent="0.25"/>
    <row r="16151" customFormat="1" x14ac:dyDescent="0.25"/>
    <row r="16152" customFormat="1" x14ac:dyDescent="0.25"/>
    <row r="16153" customFormat="1" x14ac:dyDescent="0.25"/>
    <row r="16154" customFormat="1" x14ac:dyDescent="0.25"/>
    <row r="16155" customFormat="1" x14ac:dyDescent="0.25"/>
    <row r="16156" customFormat="1" x14ac:dyDescent="0.25"/>
    <row r="16157" customFormat="1" x14ac:dyDescent="0.25"/>
    <row r="16158" customFormat="1" x14ac:dyDescent="0.25"/>
    <row r="16159" customFormat="1" x14ac:dyDescent="0.25"/>
    <row r="16160" customFormat="1" x14ac:dyDescent="0.25"/>
    <row r="16161" customFormat="1" x14ac:dyDescent="0.25"/>
    <row r="16162" customFormat="1" x14ac:dyDescent="0.25"/>
    <row r="16163" customFormat="1" x14ac:dyDescent="0.25"/>
    <row r="16164" customFormat="1" x14ac:dyDescent="0.25"/>
    <row r="16165" customFormat="1" x14ac:dyDescent="0.25"/>
    <row r="16166" customFormat="1" x14ac:dyDescent="0.25"/>
    <row r="16167" customFormat="1" x14ac:dyDescent="0.25"/>
    <row r="16168" customFormat="1" x14ac:dyDescent="0.25"/>
    <row r="16169" customFormat="1" x14ac:dyDescent="0.25"/>
    <row r="16170" customFormat="1" x14ac:dyDescent="0.25"/>
    <row r="16171" customFormat="1" x14ac:dyDescent="0.25"/>
    <row r="16172" customFormat="1" x14ac:dyDescent="0.25"/>
    <row r="16173" customFormat="1" x14ac:dyDescent="0.25"/>
    <row r="16174" customFormat="1" x14ac:dyDescent="0.25"/>
    <row r="16175" customFormat="1" x14ac:dyDescent="0.25"/>
    <row r="16176" customFormat="1" x14ac:dyDescent="0.25"/>
    <row r="16177" customFormat="1" x14ac:dyDescent="0.25"/>
    <row r="16178" customFormat="1" x14ac:dyDescent="0.25"/>
    <row r="16179" customFormat="1" x14ac:dyDescent="0.25"/>
    <row r="16180" customFormat="1" x14ac:dyDescent="0.25"/>
    <row r="16181" customFormat="1" x14ac:dyDescent="0.25"/>
    <row r="16182" customFormat="1" x14ac:dyDescent="0.25"/>
    <row r="16183" customFormat="1" x14ac:dyDescent="0.25"/>
    <row r="16184" customFormat="1" x14ac:dyDescent="0.25"/>
    <row r="16185" customFormat="1" x14ac:dyDescent="0.25"/>
    <row r="16186" customFormat="1" x14ac:dyDescent="0.25"/>
    <row r="16187" customFormat="1" x14ac:dyDescent="0.25"/>
    <row r="16188" customFormat="1" x14ac:dyDescent="0.25"/>
    <row r="16189" customFormat="1" x14ac:dyDescent="0.25"/>
    <row r="16190" customFormat="1" x14ac:dyDescent="0.25"/>
    <row r="16191" customFormat="1" x14ac:dyDescent="0.25"/>
    <row r="16192" customFormat="1" x14ac:dyDescent="0.25"/>
    <row r="16193" customFormat="1" x14ac:dyDescent="0.25"/>
    <row r="16194" customFormat="1" x14ac:dyDescent="0.25"/>
    <row r="16195" customFormat="1" x14ac:dyDescent="0.25"/>
    <row r="16196" customFormat="1" x14ac:dyDescent="0.25"/>
    <row r="16197" customFormat="1" x14ac:dyDescent="0.25"/>
    <row r="16198" customFormat="1" x14ac:dyDescent="0.25"/>
    <row r="16199" customFormat="1" x14ac:dyDescent="0.25"/>
    <row r="16200" customFormat="1" x14ac:dyDescent="0.25"/>
    <row r="16201" customFormat="1" x14ac:dyDescent="0.25"/>
    <row r="16202" customFormat="1" x14ac:dyDescent="0.25"/>
    <row r="16203" customFormat="1" x14ac:dyDescent="0.25"/>
    <row r="16204" customFormat="1" x14ac:dyDescent="0.25"/>
    <row r="16205" customFormat="1" x14ac:dyDescent="0.25"/>
    <row r="16206" customFormat="1" x14ac:dyDescent="0.25"/>
    <row r="16207" customFormat="1" x14ac:dyDescent="0.25"/>
    <row r="16208" customFormat="1" x14ac:dyDescent="0.25"/>
    <row r="16209" customFormat="1" x14ac:dyDescent="0.25"/>
    <row r="16210" customFormat="1" x14ac:dyDescent="0.25"/>
    <row r="16211" customFormat="1" x14ac:dyDescent="0.25"/>
    <row r="16212" customFormat="1" x14ac:dyDescent="0.25"/>
    <row r="16213" customFormat="1" x14ac:dyDescent="0.25"/>
    <row r="16214" customFormat="1" x14ac:dyDescent="0.25"/>
    <row r="16215" customFormat="1" x14ac:dyDescent="0.25"/>
    <row r="16216" customFormat="1" x14ac:dyDescent="0.25"/>
    <row r="16217" customFormat="1" x14ac:dyDescent="0.25"/>
    <row r="16218" customFormat="1" x14ac:dyDescent="0.25"/>
    <row r="16219" customFormat="1" x14ac:dyDescent="0.25"/>
    <row r="16220" customFormat="1" x14ac:dyDescent="0.25"/>
    <row r="16221" customFormat="1" x14ac:dyDescent="0.25"/>
    <row r="16222" customFormat="1" x14ac:dyDescent="0.25"/>
    <row r="16223" customFormat="1" x14ac:dyDescent="0.25"/>
    <row r="16224" customFormat="1" x14ac:dyDescent="0.25"/>
    <row r="16225" customFormat="1" x14ac:dyDescent="0.25"/>
    <row r="16226" customFormat="1" x14ac:dyDescent="0.25"/>
    <row r="16227" customFormat="1" x14ac:dyDescent="0.25"/>
    <row r="16228" customFormat="1" x14ac:dyDescent="0.25"/>
    <row r="16229" customFormat="1" x14ac:dyDescent="0.25"/>
    <row r="16230" customFormat="1" x14ac:dyDescent="0.25"/>
    <row r="16231" customFormat="1" x14ac:dyDescent="0.25"/>
    <row r="16232" customFormat="1" x14ac:dyDescent="0.25"/>
    <row r="16233" customFormat="1" x14ac:dyDescent="0.25"/>
    <row r="16234" customFormat="1" x14ac:dyDescent="0.25"/>
    <row r="16235" customFormat="1" x14ac:dyDescent="0.25"/>
    <row r="16236" customFormat="1" x14ac:dyDescent="0.25"/>
    <row r="16237" customFormat="1" x14ac:dyDescent="0.25"/>
    <row r="16238" customFormat="1" x14ac:dyDescent="0.25"/>
    <row r="16239" customFormat="1" x14ac:dyDescent="0.25"/>
    <row r="16240" customFormat="1" x14ac:dyDescent="0.25"/>
    <row r="16241" customFormat="1" x14ac:dyDescent="0.25"/>
    <row r="16242" customFormat="1" x14ac:dyDescent="0.25"/>
    <row r="16243" customFormat="1" x14ac:dyDescent="0.25"/>
    <row r="16244" customFormat="1" x14ac:dyDescent="0.25"/>
    <row r="16245" customFormat="1" x14ac:dyDescent="0.25"/>
    <row r="16246" customFormat="1" x14ac:dyDescent="0.25"/>
    <row r="16247" customFormat="1" x14ac:dyDescent="0.25"/>
    <row r="16248" customFormat="1" x14ac:dyDescent="0.25"/>
    <row r="16249" customFormat="1" x14ac:dyDescent="0.25"/>
    <row r="16250" customFormat="1" x14ac:dyDescent="0.25"/>
    <row r="16251" customFormat="1" x14ac:dyDescent="0.25"/>
    <row r="16252" customFormat="1" x14ac:dyDescent="0.25"/>
    <row r="16253" customFormat="1" x14ac:dyDescent="0.25"/>
    <row r="16254" customFormat="1" x14ac:dyDescent="0.25"/>
    <row r="16255" customFormat="1" x14ac:dyDescent="0.25"/>
    <row r="16256" customFormat="1" x14ac:dyDescent="0.25"/>
    <row r="16257" customFormat="1" x14ac:dyDescent="0.25"/>
    <row r="16258" customFormat="1" x14ac:dyDescent="0.25"/>
    <row r="16259" customFormat="1" x14ac:dyDescent="0.25"/>
    <row r="16260" customFormat="1" x14ac:dyDescent="0.25"/>
    <row r="16261" customFormat="1" x14ac:dyDescent="0.25"/>
    <row r="16262" customFormat="1" x14ac:dyDescent="0.25"/>
    <row r="16263" customFormat="1" x14ac:dyDescent="0.25"/>
    <row r="16264" customFormat="1" x14ac:dyDescent="0.25"/>
    <row r="16265" customFormat="1" x14ac:dyDescent="0.25"/>
    <row r="16266" customFormat="1" x14ac:dyDescent="0.25"/>
    <row r="16267" customFormat="1" x14ac:dyDescent="0.25"/>
    <row r="16268" customFormat="1" x14ac:dyDescent="0.25"/>
    <row r="16269" customFormat="1" x14ac:dyDescent="0.25"/>
    <row r="16270" customFormat="1" x14ac:dyDescent="0.25"/>
    <row r="16271" customFormat="1" x14ac:dyDescent="0.25"/>
    <row r="16272" customFormat="1" x14ac:dyDescent="0.25"/>
    <row r="16273" customFormat="1" x14ac:dyDescent="0.25"/>
    <row r="16274" customFormat="1" x14ac:dyDescent="0.25"/>
    <row r="16275" customFormat="1" x14ac:dyDescent="0.25"/>
    <row r="16276" customFormat="1" x14ac:dyDescent="0.25"/>
    <row r="16277" customFormat="1" x14ac:dyDescent="0.25"/>
    <row r="16278" customFormat="1" x14ac:dyDescent="0.25"/>
    <row r="16279" customFormat="1" x14ac:dyDescent="0.25"/>
    <row r="16280" customFormat="1" x14ac:dyDescent="0.25"/>
    <row r="16281" customFormat="1" x14ac:dyDescent="0.25"/>
    <row r="16282" customFormat="1" x14ac:dyDescent="0.25"/>
    <row r="16283" customFormat="1" x14ac:dyDescent="0.25"/>
    <row r="16284" customFormat="1" x14ac:dyDescent="0.25"/>
    <row r="16285" customFormat="1" x14ac:dyDescent="0.25"/>
    <row r="16286" customFormat="1" x14ac:dyDescent="0.25"/>
    <row r="16287" customFormat="1" x14ac:dyDescent="0.25"/>
    <row r="16288" customFormat="1" x14ac:dyDescent="0.25"/>
    <row r="16289" customFormat="1" x14ac:dyDescent="0.25"/>
    <row r="16290" customFormat="1" x14ac:dyDescent="0.25"/>
    <row r="16291" customFormat="1" x14ac:dyDescent="0.25"/>
    <row r="16292" customFormat="1" x14ac:dyDescent="0.25"/>
    <row r="16293" customFormat="1" x14ac:dyDescent="0.25"/>
    <row r="16294" customFormat="1" x14ac:dyDescent="0.25"/>
    <row r="16295" customFormat="1" x14ac:dyDescent="0.25"/>
    <row r="16296" customFormat="1" x14ac:dyDescent="0.25"/>
    <row r="16297" customFormat="1" x14ac:dyDescent="0.25"/>
    <row r="16298" customFormat="1" x14ac:dyDescent="0.25"/>
    <row r="16299" customFormat="1" x14ac:dyDescent="0.25"/>
    <row r="16300" customFormat="1" x14ac:dyDescent="0.25"/>
    <row r="16301" customFormat="1" x14ac:dyDescent="0.25"/>
    <row r="16302" customFormat="1" x14ac:dyDescent="0.25"/>
    <row r="16303" customFormat="1" x14ac:dyDescent="0.25"/>
    <row r="16304" customFormat="1" x14ac:dyDescent="0.25"/>
    <row r="16305" customFormat="1" x14ac:dyDescent="0.25"/>
    <row r="16306" customFormat="1" x14ac:dyDescent="0.25"/>
    <row r="16307" customFormat="1" x14ac:dyDescent="0.25"/>
    <row r="16308" customFormat="1" x14ac:dyDescent="0.25"/>
    <row r="16309" customFormat="1" x14ac:dyDescent="0.25"/>
    <row r="16310" customFormat="1" x14ac:dyDescent="0.25"/>
    <row r="16311" customFormat="1" x14ac:dyDescent="0.25"/>
    <row r="16312" customFormat="1" x14ac:dyDescent="0.25"/>
    <row r="16313" customFormat="1" x14ac:dyDescent="0.25"/>
    <row r="16314" customFormat="1" x14ac:dyDescent="0.25"/>
    <row r="16315" customFormat="1" x14ac:dyDescent="0.25"/>
    <row r="16316" customFormat="1" x14ac:dyDescent="0.25"/>
    <row r="16317" customFormat="1" x14ac:dyDescent="0.25"/>
    <row r="16318" customFormat="1" x14ac:dyDescent="0.25"/>
    <row r="16319" customFormat="1" x14ac:dyDescent="0.25"/>
    <row r="16320" customFormat="1" x14ac:dyDescent="0.25"/>
    <row r="16321" customFormat="1" x14ac:dyDescent="0.25"/>
    <row r="16322" customFormat="1" x14ac:dyDescent="0.25"/>
    <row r="16323" customFormat="1" x14ac:dyDescent="0.25"/>
    <row r="16324" customFormat="1" x14ac:dyDescent="0.25"/>
    <row r="16325" customFormat="1" x14ac:dyDescent="0.25"/>
    <row r="16326" customFormat="1" x14ac:dyDescent="0.25"/>
    <row r="16327" customFormat="1" x14ac:dyDescent="0.25"/>
    <row r="16328" customFormat="1" x14ac:dyDescent="0.25"/>
    <row r="16329" customFormat="1" x14ac:dyDescent="0.25"/>
    <row r="16330" customFormat="1" x14ac:dyDescent="0.25"/>
    <row r="16331" customFormat="1" x14ac:dyDescent="0.25"/>
    <row r="16332" customFormat="1" x14ac:dyDescent="0.25"/>
    <row r="16333" customFormat="1" x14ac:dyDescent="0.25"/>
    <row r="16334" customFormat="1" x14ac:dyDescent="0.25"/>
    <row r="16335" customFormat="1" x14ac:dyDescent="0.25"/>
    <row r="16336" customFormat="1" x14ac:dyDescent="0.25"/>
    <row r="16337" customFormat="1" x14ac:dyDescent="0.25"/>
    <row r="16338" customFormat="1" x14ac:dyDescent="0.25"/>
    <row r="16339" customFormat="1" x14ac:dyDescent="0.25"/>
    <row r="16340" customFormat="1" x14ac:dyDescent="0.25"/>
    <row r="16341" customFormat="1" x14ac:dyDescent="0.25"/>
    <row r="16342" customFormat="1" x14ac:dyDescent="0.25"/>
    <row r="16343" customFormat="1" x14ac:dyDescent="0.25"/>
    <row r="16344" customFormat="1" x14ac:dyDescent="0.25"/>
    <row r="16345" customFormat="1" x14ac:dyDescent="0.25"/>
    <row r="16346" customFormat="1" x14ac:dyDescent="0.25"/>
    <row r="16347" customFormat="1" x14ac:dyDescent="0.25"/>
    <row r="16348" customFormat="1" x14ac:dyDescent="0.25"/>
    <row r="16349" customFormat="1" x14ac:dyDescent="0.25"/>
    <row r="16350" customFormat="1" x14ac:dyDescent="0.25"/>
    <row r="16351" customFormat="1" x14ac:dyDescent="0.25"/>
    <row r="16352" customFormat="1" x14ac:dyDescent="0.25"/>
    <row r="16353" customFormat="1" x14ac:dyDescent="0.25"/>
    <row r="16354" customFormat="1" x14ac:dyDescent="0.25"/>
    <row r="16355" customFormat="1" x14ac:dyDescent="0.25"/>
    <row r="16356" customFormat="1" x14ac:dyDescent="0.25"/>
    <row r="16357" customFormat="1" x14ac:dyDescent="0.25"/>
    <row r="16358" customFormat="1" x14ac:dyDescent="0.25"/>
    <row r="16359" customFormat="1" x14ac:dyDescent="0.25"/>
    <row r="16360" customFormat="1" x14ac:dyDescent="0.25"/>
    <row r="16361" customFormat="1" x14ac:dyDescent="0.25"/>
    <row r="16362" customFormat="1" x14ac:dyDescent="0.25"/>
    <row r="16363" customFormat="1" x14ac:dyDescent="0.25"/>
    <row r="16364" customFormat="1" x14ac:dyDescent="0.25"/>
    <row r="16365" customFormat="1" x14ac:dyDescent="0.25"/>
    <row r="16366" customFormat="1" x14ac:dyDescent="0.25"/>
    <row r="16367" customFormat="1" x14ac:dyDescent="0.25"/>
    <row r="16368" customFormat="1" x14ac:dyDescent="0.25"/>
    <row r="16369" customFormat="1" x14ac:dyDescent="0.25"/>
    <row r="16370" customFormat="1" x14ac:dyDescent="0.25"/>
    <row r="16371" customFormat="1" x14ac:dyDescent="0.25"/>
    <row r="16372" customFormat="1" x14ac:dyDescent="0.25"/>
    <row r="16373" customFormat="1" x14ac:dyDescent="0.25"/>
    <row r="16374" customFormat="1" x14ac:dyDescent="0.25"/>
    <row r="16375" customFormat="1" x14ac:dyDescent="0.25"/>
    <row r="16376" customFormat="1" x14ac:dyDescent="0.25"/>
    <row r="16377" customFormat="1" x14ac:dyDescent="0.25"/>
    <row r="16378" customFormat="1" x14ac:dyDescent="0.25"/>
    <row r="16379" customFormat="1" x14ac:dyDescent="0.25"/>
    <row r="16380" customFormat="1" x14ac:dyDescent="0.25"/>
    <row r="16381" customFormat="1" x14ac:dyDescent="0.25"/>
    <row r="16382" customFormat="1" x14ac:dyDescent="0.25"/>
    <row r="16383" customFormat="1" x14ac:dyDescent="0.25"/>
    <row r="16384" customFormat="1" x14ac:dyDescent="0.25"/>
    <row r="16385" customFormat="1" x14ac:dyDescent="0.25"/>
    <row r="16386" customFormat="1" x14ac:dyDescent="0.25"/>
    <row r="16387" customFormat="1" x14ac:dyDescent="0.25"/>
    <row r="16388" customFormat="1" x14ac:dyDescent="0.25"/>
    <row r="16389" customFormat="1" x14ac:dyDescent="0.25"/>
    <row r="16390" customFormat="1" x14ac:dyDescent="0.25"/>
    <row r="16391" customFormat="1" x14ac:dyDescent="0.25"/>
    <row r="16392" customFormat="1" x14ac:dyDescent="0.25"/>
    <row r="16393" customFormat="1" x14ac:dyDescent="0.25"/>
    <row r="16394" customFormat="1" x14ac:dyDescent="0.25"/>
    <row r="16395" customFormat="1" x14ac:dyDescent="0.25"/>
    <row r="16396" customFormat="1" x14ac:dyDescent="0.25"/>
    <row r="16397" customFormat="1" x14ac:dyDescent="0.25"/>
    <row r="16398" customFormat="1" x14ac:dyDescent="0.25"/>
    <row r="16399" customFormat="1" x14ac:dyDescent="0.25"/>
    <row r="16400" customFormat="1" x14ac:dyDescent="0.25"/>
    <row r="16401" customFormat="1" x14ac:dyDescent="0.25"/>
    <row r="16402" customFormat="1" x14ac:dyDescent="0.25"/>
    <row r="16403" customFormat="1" x14ac:dyDescent="0.25"/>
    <row r="16404" customFormat="1" x14ac:dyDescent="0.25"/>
    <row r="16405" customFormat="1" x14ac:dyDescent="0.25"/>
    <row r="16406" customFormat="1" x14ac:dyDescent="0.25"/>
    <row r="16407" customFormat="1" x14ac:dyDescent="0.25"/>
    <row r="16408" customFormat="1" x14ac:dyDescent="0.25"/>
    <row r="16409" customFormat="1" x14ac:dyDescent="0.25"/>
    <row r="16410" customFormat="1" x14ac:dyDescent="0.25"/>
    <row r="16411" customFormat="1" x14ac:dyDescent="0.25"/>
    <row r="16412" customFormat="1" x14ac:dyDescent="0.25"/>
    <row r="16413" customFormat="1" x14ac:dyDescent="0.25"/>
    <row r="16414" customFormat="1" x14ac:dyDescent="0.25"/>
    <row r="16415" customFormat="1" x14ac:dyDescent="0.25"/>
    <row r="16416" customFormat="1" x14ac:dyDescent="0.25"/>
    <row r="16417" customFormat="1" x14ac:dyDescent="0.25"/>
    <row r="16418" customFormat="1" x14ac:dyDescent="0.25"/>
    <row r="16419" customFormat="1" x14ac:dyDescent="0.25"/>
    <row r="16420" customFormat="1" x14ac:dyDescent="0.25"/>
    <row r="16421" customFormat="1" x14ac:dyDescent="0.25"/>
    <row r="16422" customFormat="1" x14ac:dyDescent="0.25"/>
    <row r="16423" customFormat="1" x14ac:dyDescent="0.25"/>
    <row r="16424" customFormat="1" x14ac:dyDescent="0.25"/>
    <row r="16425" customFormat="1" x14ac:dyDescent="0.25"/>
    <row r="16426" customFormat="1" x14ac:dyDescent="0.25"/>
    <row r="16427" customFormat="1" x14ac:dyDescent="0.25"/>
    <row r="16428" customFormat="1" x14ac:dyDescent="0.25"/>
    <row r="16429" customFormat="1" x14ac:dyDescent="0.25"/>
    <row r="16430" customFormat="1" x14ac:dyDescent="0.25"/>
    <row r="16431" customFormat="1" x14ac:dyDescent="0.25"/>
    <row r="16432" customFormat="1" x14ac:dyDescent="0.25"/>
    <row r="16433" customFormat="1" x14ac:dyDescent="0.25"/>
    <row r="16434" customFormat="1" x14ac:dyDescent="0.25"/>
    <row r="16435" customFormat="1" x14ac:dyDescent="0.25"/>
    <row r="16436" customFormat="1" x14ac:dyDescent="0.25"/>
    <row r="16437" customFormat="1" x14ac:dyDescent="0.25"/>
    <row r="16438" customFormat="1" x14ac:dyDescent="0.25"/>
    <row r="16439" customFormat="1" x14ac:dyDescent="0.25"/>
    <row r="16440" customFormat="1" x14ac:dyDescent="0.25"/>
    <row r="16441" customFormat="1" x14ac:dyDescent="0.25"/>
    <row r="16442" customFormat="1" x14ac:dyDescent="0.25"/>
    <row r="16443" customFormat="1" x14ac:dyDescent="0.25"/>
    <row r="16444" customFormat="1" x14ac:dyDescent="0.25"/>
    <row r="16445" customFormat="1" x14ac:dyDescent="0.25"/>
    <row r="16446" customFormat="1" x14ac:dyDescent="0.25"/>
    <row r="16447" customFormat="1" x14ac:dyDescent="0.25"/>
    <row r="16448" customFormat="1" x14ac:dyDescent="0.25"/>
    <row r="16449" customFormat="1" x14ac:dyDescent="0.25"/>
    <row r="16450" customFormat="1" x14ac:dyDescent="0.25"/>
    <row r="16451" customFormat="1" x14ac:dyDescent="0.25"/>
    <row r="16452" customFormat="1" x14ac:dyDescent="0.25"/>
    <row r="16453" customFormat="1" x14ac:dyDescent="0.25"/>
    <row r="16454" customFormat="1" x14ac:dyDescent="0.25"/>
    <row r="16455" customFormat="1" x14ac:dyDescent="0.25"/>
    <row r="16456" customFormat="1" x14ac:dyDescent="0.25"/>
    <row r="16457" customFormat="1" x14ac:dyDescent="0.25"/>
    <row r="16458" customFormat="1" x14ac:dyDescent="0.25"/>
    <row r="16459" customFormat="1" x14ac:dyDescent="0.25"/>
    <row r="16460" customFormat="1" x14ac:dyDescent="0.25"/>
    <row r="16461" customFormat="1" x14ac:dyDescent="0.25"/>
    <row r="16462" customFormat="1" x14ac:dyDescent="0.25"/>
    <row r="16463" customFormat="1" x14ac:dyDescent="0.25"/>
    <row r="16464" customFormat="1" x14ac:dyDescent="0.25"/>
    <row r="16465" customFormat="1" x14ac:dyDescent="0.25"/>
    <row r="16466" customFormat="1" x14ac:dyDescent="0.25"/>
    <row r="16467" customFormat="1" x14ac:dyDescent="0.25"/>
    <row r="16468" customFormat="1" x14ac:dyDescent="0.25"/>
    <row r="16469" customFormat="1" x14ac:dyDescent="0.25"/>
    <row r="16470" customFormat="1" x14ac:dyDescent="0.25"/>
    <row r="16471" customFormat="1" x14ac:dyDescent="0.25"/>
    <row r="16472" customFormat="1" x14ac:dyDescent="0.25"/>
    <row r="16473" customFormat="1" x14ac:dyDescent="0.25"/>
    <row r="16474" customFormat="1" x14ac:dyDescent="0.25"/>
    <row r="16475" customFormat="1" x14ac:dyDescent="0.25"/>
    <row r="16476" customFormat="1" x14ac:dyDescent="0.25"/>
    <row r="16477" customFormat="1" x14ac:dyDescent="0.25"/>
    <row r="16478" customFormat="1" x14ac:dyDescent="0.25"/>
    <row r="16479" customFormat="1" x14ac:dyDescent="0.25"/>
    <row r="16480" customFormat="1" x14ac:dyDescent="0.25"/>
    <row r="16481" customFormat="1" x14ac:dyDescent="0.25"/>
    <row r="16482" customFormat="1" x14ac:dyDescent="0.25"/>
    <row r="16483" customFormat="1" x14ac:dyDescent="0.25"/>
    <row r="16484" customFormat="1" x14ac:dyDescent="0.25"/>
    <row r="16485" customFormat="1" x14ac:dyDescent="0.25"/>
    <row r="16486" customFormat="1" x14ac:dyDescent="0.25"/>
    <row r="16487" customFormat="1" x14ac:dyDescent="0.25"/>
    <row r="16488" customFormat="1" x14ac:dyDescent="0.25"/>
    <row r="16489" customFormat="1" x14ac:dyDescent="0.25"/>
    <row r="16490" customFormat="1" x14ac:dyDescent="0.25"/>
    <row r="16491" customFormat="1" x14ac:dyDescent="0.25"/>
    <row r="16492" customFormat="1" x14ac:dyDescent="0.25"/>
    <row r="16493" customFormat="1" x14ac:dyDescent="0.25"/>
    <row r="16494" customFormat="1" x14ac:dyDescent="0.25"/>
    <row r="16495" customFormat="1" x14ac:dyDescent="0.25"/>
    <row r="16496" customFormat="1" x14ac:dyDescent="0.25"/>
    <row r="16497" customFormat="1" x14ac:dyDescent="0.25"/>
    <row r="16498" customFormat="1" x14ac:dyDescent="0.25"/>
    <row r="16499" customFormat="1" x14ac:dyDescent="0.25"/>
    <row r="16500" customFormat="1" x14ac:dyDescent="0.25"/>
    <row r="16501" customFormat="1" x14ac:dyDescent="0.25"/>
    <row r="16502" customFormat="1" x14ac:dyDescent="0.25"/>
    <row r="16503" customFormat="1" x14ac:dyDescent="0.25"/>
    <row r="16504" customFormat="1" x14ac:dyDescent="0.25"/>
    <row r="16505" customFormat="1" x14ac:dyDescent="0.25"/>
    <row r="16506" customFormat="1" x14ac:dyDescent="0.25"/>
    <row r="16507" customFormat="1" x14ac:dyDescent="0.25"/>
    <row r="16508" customFormat="1" x14ac:dyDescent="0.25"/>
    <row r="16509" customFormat="1" x14ac:dyDescent="0.25"/>
    <row r="16510" customFormat="1" x14ac:dyDescent="0.25"/>
    <row r="16511" customFormat="1" x14ac:dyDescent="0.25"/>
    <row r="16512" customFormat="1" x14ac:dyDescent="0.25"/>
    <row r="16513" customFormat="1" x14ac:dyDescent="0.25"/>
    <row r="16514" customFormat="1" x14ac:dyDescent="0.25"/>
    <row r="16515" customFormat="1" x14ac:dyDescent="0.25"/>
    <row r="16516" customFormat="1" x14ac:dyDescent="0.25"/>
    <row r="16517" customFormat="1" x14ac:dyDescent="0.25"/>
    <row r="16518" customFormat="1" x14ac:dyDescent="0.25"/>
    <row r="16519" customFormat="1" x14ac:dyDescent="0.25"/>
    <row r="16520" customFormat="1" x14ac:dyDescent="0.25"/>
    <row r="16521" customFormat="1" x14ac:dyDescent="0.25"/>
    <row r="16522" customFormat="1" x14ac:dyDescent="0.25"/>
    <row r="16523" customFormat="1" x14ac:dyDescent="0.25"/>
    <row r="16524" customFormat="1" x14ac:dyDescent="0.25"/>
    <row r="16525" customFormat="1" x14ac:dyDescent="0.25"/>
    <row r="16526" customFormat="1" x14ac:dyDescent="0.25"/>
    <row r="16527" customFormat="1" x14ac:dyDescent="0.25"/>
    <row r="16528" customFormat="1" x14ac:dyDescent="0.25"/>
    <row r="16529" customFormat="1" x14ac:dyDescent="0.25"/>
    <row r="16530" customFormat="1" x14ac:dyDescent="0.25"/>
    <row r="16531" customFormat="1" x14ac:dyDescent="0.25"/>
    <row r="16532" customFormat="1" x14ac:dyDescent="0.25"/>
    <row r="16533" customFormat="1" x14ac:dyDescent="0.25"/>
    <row r="16534" customFormat="1" x14ac:dyDescent="0.25"/>
    <row r="16535" customFormat="1" x14ac:dyDescent="0.25"/>
    <row r="16536" customFormat="1" x14ac:dyDescent="0.25"/>
    <row r="16537" customFormat="1" x14ac:dyDescent="0.25"/>
    <row r="16538" customFormat="1" x14ac:dyDescent="0.25"/>
    <row r="16539" customFormat="1" x14ac:dyDescent="0.25"/>
    <row r="16540" customFormat="1" x14ac:dyDescent="0.25"/>
    <row r="16541" customFormat="1" x14ac:dyDescent="0.25"/>
    <row r="16542" customFormat="1" x14ac:dyDescent="0.25"/>
    <row r="16543" customFormat="1" x14ac:dyDescent="0.25"/>
    <row r="16544" customFormat="1" x14ac:dyDescent="0.25"/>
    <row r="16545" customFormat="1" x14ac:dyDescent="0.25"/>
    <row r="16546" customFormat="1" x14ac:dyDescent="0.25"/>
    <row r="16547" customFormat="1" x14ac:dyDescent="0.25"/>
    <row r="16548" customFormat="1" x14ac:dyDescent="0.25"/>
    <row r="16549" customFormat="1" x14ac:dyDescent="0.25"/>
    <row r="16550" customFormat="1" x14ac:dyDescent="0.25"/>
    <row r="16551" customFormat="1" x14ac:dyDescent="0.25"/>
    <row r="16552" customFormat="1" x14ac:dyDescent="0.25"/>
    <row r="16553" customFormat="1" x14ac:dyDescent="0.25"/>
    <row r="16554" customFormat="1" x14ac:dyDescent="0.25"/>
    <row r="16555" customFormat="1" x14ac:dyDescent="0.25"/>
    <row r="16556" customFormat="1" x14ac:dyDescent="0.25"/>
    <row r="16557" customFormat="1" x14ac:dyDescent="0.25"/>
    <row r="16558" customFormat="1" x14ac:dyDescent="0.25"/>
    <row r="16559" customFormat="1" x14ac:dyDescent="0.25"/>
    <row r="16560" customFormat="1" x14ac:dyDescent="0.25"/>
    <row r="16561" customFormat="1" x14ac:dyDescent="0.25"/>
    <row r="16562" customFormat="1" x14ac:dyDescent="0.25"/>
    <row r="16563" customFormat="1" x14ac:dyDescent="0.25"/>
    <row r="16564" customFormat="1" x14ac:dyDescent="0.25"/>
    <row r="16565" customFormat="1" x14ac:dyDescent="0.25"/>
    <row r="16566" customFormat="1" x14ac:dyDescent="0.25"/>
    <row r="16567" customFormat="1" x14ac:dyDescent="0.25"/>
    <row r="16568" customFormat="1" x14ac:dyDescent="0.25"/>
    <row r="16569" customFormat="1" x14ac:dyDescent="0.25"/>
    <row r="16570" customFormat="1" x14ac:dyDescent="0.25"/>
    <row r="16571" customFormat="1" x14ac:dyDescent="0.25"/>
    <row r="16572" customFormat="1" x14ac:dyDescent="0.25"/>
    <row r="16573" customFormat="1" x14ac:dyDescent="0.25"/>
    <row r="16574" customFormat="1" x14ac:dyDescent="0.25"/>
    <row r="16575" customFormat="1" x14ac:dyDescent="0.25"/>
    <row r="16576" customFormat="1" x14ac:dyDescent="0.25"/>
    <row r="16577" customFormat="1" x14ac:dyDescent="0.25"/>
    <row r="16578" customFormat="1" x14ac:dyDescent="0.25"/>
    <row r="16579" customFormat="1" x14ac:dyDescent="0.25"/>
    <row r="16580" customFormat="1" x14ac:dyDescent="0.25"/>
    <row r="16581" customFormat="1" x14ac:dyDescent="0.25"/>
    <row r="16582" customFormat="1" x14ac:dyDescent="0.25"/>
    <row r="16583" customFormat="1" x14ac:dyDescent="0.25"/>
    <row r="16584" customFormat="1" x14ac:dyDescent="0.25"/>
    <row r="16585" customFormat="1" x14ac:dyDescent="0.25"/>
    <row r="16586" customFormat="1" x14ac:dyDescent="0.25"/>
    <row r="16587" customFormat="1" x14ac:dyDescent="0.25"/>
    <row r="16588" customFormat="1" x14ac:dyDescent="0.25"/>
    <row r="16589" customFormat="1" x14ac:dyDescent="0.25"/>
    <row r="16590" customFormat="1" x14ac:dyDescent="0.25"/>
    <row r="16591" customFormat="1" x14ac:dyDescent="0.25"/>
    <row r="16592" customFormat="1" x14ac:dyDescent="0.25"/>
    <row r="16593" customFormat="1" x14ac:dyDescent="0.25"/>
    <row r="16594" customFormat="1" x14ac:dyDescent="0.25"/>
    <row r="16595" customFormat="1" x14ac:dyDescent="0.25"/>
    <row r="16596" customFormat="1" x14ac:dyDescent="0.25"/>
    <row r="16597" customFormat="1" x14ac:dyDescent="0.25"/>
    <row r="16598" customFormat="1" x14ac:dyDescent="0.25"/>
    <row r="16599" customFormat="1" x14ac:dyDescent="0.25"/>
    <row r="16600" customFormat="1" x14ac:dyDescent="0.25"/>
    <row r="16601" customFormat="1" x14ac:dyDescent="0.25"/>
    <row r="16602" customFormat="1" x14ac:dyDescent="0.25"/>
    <row r="16603" customFormat="1" x14ac:dyDescent="0.25"/>
    <row r="16604" customFormat="1" x14ac:dyDescent="0.25"/>
    <row r="16605" customFormat="1" x14ac:dyDescent="0.25"/>
    <row r="16606" customFormat="1" x14ac:dyDescent="0.25"/>
    <row r="16607" customFormat="1" x14ac:dyDescent="0.25"/>
    <row r="16608" customFormat="1" x14ac:dyDescent="0.25"/>
    <row r="16609" customFormat="1" x14ac:dyDescent="0.25"/>
    <row r="16610" customFormat="1" x14ac:dyDescent="0.25"/>
    <row r="16611" customFormat="1" x14ac:dyDescent="0.25"/>
    <row r="16612" customFormat="1" x14ac:dyDescent="0.25"/>
    <row r="16613" customFormat="1" x14ac:dyDescent="0.25"/>
    <row r="16614" customFormat="1" x14ac:dyDescent="0.25"/>
    <row r="16615" customFormat="1" x14ac:dyDescent="0.25"/>
    <row r="16616" customFormat="1" x14ac:dyDescent="0.25"/>
    <row r="16617" customFormat="1" x14ac:dyDescent="0.25"/>
    <row r="16618" customFormat="1" x14ac:dyDescent="0.25"/>
    <row r="16619" customFormat="1" x14ac:dyDescent="0.25"/>
    <row r="16620" customFormat="1" x14ac:dyDescent="0.25"/>
    <row r="16621" customFormat="1" x14ac:dyDescent="0.25"/>
    <row r="16622" customFormat="1" x14ac:dyDescent="0.25"/>
    <row r="16623" customFormat="1" x14ac:dyDescent="0.25"/>
    <row r="16624" customFormat="1" x14ac:dyDescent="0.25"/>
    <row r="16625" customFormat="1" x14ac:dyDescent="0.25"/>
    <row r="16626" customFormat="1" x14ac:dyDescent="0.25"/>
    <row r="16627" customFormat="1" x14ac:dyDescent="0.25"/>
    <row r="16628" customFormat="1" x14ac:dyDescent="0.25"/>
    <row r="16629" customFormat="1" x14ac:dyDescent="0.25"/>
    <row r="16630" customFormat="1" x14ac:dyDescent="0.25"/>
    <row r="16631" customFormat="1" x14ac:dyDescent="0.25"/>
    <row r="16632" customFormat="1" x14ac:dyDescent="0.25"/>
    <row r="16633" customFormat="1" x14ac:dyDescent="0.25"/>
    <row r="16634" customFormat="1" x14ac:dyDescent="0.25"/>
    <row r="16635" customFormat="1" x14ac:dyDescent="0.25"/>
    <row r="16636" customFormat="1" x14ac:dyDescent="0.25"/>
    <row r="16637" customFormat="1" x14ac:dyDescent="0.25"/>
    <row r="16638" customFormat="1" x14ac:dyDescent="0.25"/>
    <row r="16639" customFormat="1" x14ac:dyDescent="0.25"/>
    <row r="16640" customFormat="1" x14ac:dyDescent="0.25"/>
    <row r="16641" customFormat="1" x14ac:dyDescent="0.25"/>
    <row r="16642" customFormat="1" x14ac:dyDescent="0.25"/>
    <row r="16643" customFormat="1" x14ac:dyDescent="0.25"/>
    <row r="16644" customFormat="1" x14ac:dyDescent="0.25"/>
    <row r="16645" customFormat="1" x14ac:dyDescent="0.25"/>
    <row r="16646" customFormat="1" x14ac:dyDescent="0.25"/>
    <row r="16647" customFormat="1" x14ac:dyDescent="0.25"/>
    <row r="16648" customFormat="1" x14ac:dyDescent="0.25"/>
    <row r="16649" customFormat="1" x14ac:dyDescent="0.25"/>
    <row r="16650" customFormat="1" x14ac:dyDescent="0.25"/>
    <row r="16651" customFormat="1" x14ac:dyDescent="0.25"/>
    <row r="16652" customFormat="1" x14ac:dyDescent="0.25"/>
    <row r="16653" customFormat="1" x14ac:dyDescent="0.25"/>
    <row r="16654" customFormat="1" x14ac:dyDescent="0.25"/>
    <row r="16655" customFormat="1" x14ac:dyDescent="0.25"/>
    <row r="16656" customFormat="1" x14ac:dyDescent="0.25"/>
    <row r="16657" customFormat="1" x14ac:dyDescent="0.25"/>
    <row r="16658" customFormat="1" x14ac:dyDescent="0.25"/>
    <row r="16659" customFormat="1" x14ac:dyDescent="0.25"/>
    <row r="16660" customFormat="1" x14ac:dyDescent="0.25"/>
    <row r="16661" customFormat="1" x14ac:dyDescent="0.25"/>
    <row r="16662" customFormat="1" x14ac:dyDescent="0.25"/>
    <row r="16663" customFormat="1" x14ac:dyDescent="0.25"/>
    <row r="16664" customFormat="1" x14ac:dyDescent="0.25"/>
    <row r="16665" customFormat="1" x14ac:dyDescent="0.25"/>
    <row r="16666" customFormat="1" x14ac:dyDescent="0.25"/>
    <row r="16667" customFormat="1" x14ac:dyDescent="0.25"/>
    <row r="16668" customFormat="1" x14ac:dyDescent="0.25"/>
    <row r="16669" customFormat="1" x14ac:dyDescent="0.25"/>
    <row r="16670" customFormat="1" x14ac:dyDescent="0.25"/>
    <row r="16671" customFormat="1" x14ac:dyDescent="0.25"/>
    <row r="16672" customFormat="1" x14ac:dyDescent="0.25"/>
    <row r="16673" customFormat="1" x14ac:dyDescent="0.25"/>
    <row r="16674" customFormat="1" x14ac:dyDescent="0.25"/>
    <row r="16675" customFormat="1" x14ac:dyDescent="0.25"/>
    <row r="16676" customFormat="1" x14ac:dyDescent="0.25"/>
    <row r="16677" customFormat="1" x14ac:dyDescent="0.25"/>
    <row r="16678" customFormat="1" x14ac:dyDescent="0.25"/>
    <row r="16679" customFormat="1" x14ac:dyDescent="0.25"/>
    <row r="16680" customFormat="1" x14ac:dyDescent="0.25"/>
    <row r="16681" customFormat="1" x14ac:dyDescent="0.25"/>
    <row r="16682" customFormat="1" x14ac:dyDescent="0.25"/>
    <row r="16683" customFormat="1" x14ac:dyDescent="0.25"/>
    <row r="16684" customFormat="1" x14ac:dyDescent="0.25"/>
    <row r="16685" customFormat="1" x14ac:dyDescent="0.25"/>
    <row r="16686" customFormat="1" x14ac:dyDescent="0.25"/>
    <row r="16687" customFormat="1" x14ac:dyDescent="0.25"/>
    <row r="16688" customFormat="1" x14ac:dyDescent="0.25"/>
    <row r="16689" customFormat="1" x14ac:dyDescent="0.25"/>
    <row r="16690" customFormat="1" x14ac:dyDescent="0.25"/>
    <row r="16691" customFormat="1" x14ac:dyDescent="0.25"/>
    <row r="16692" customFormat="1" x14ac:dyDescent="0.25"/>
    <row r="16693" customFormat="1" x14ac:dyDescent="0.25"/>
    <row r="16694" customFormat="1" x14ac:dyDescent="0.25"/>
    <row r="16695" customFormat="1" x14ac:dyDescent="0.25"/>
    <row r="16696" customFormat="1" x14ac:dyDescent="0.25"/>
    <row r="16697" customFormat="1" x14ac:dyDescent="0.25"/>
    <row r="16698" customFormat="1" x14ac:dyDescent="0.25"/>
    <row r="16699" customFormat="1" x14ac:dyDescent="0.25"/>
    <row r="16700" customFormat="1" x14ac:dyDescent="0.25"/>
    <row r="16701" customFormat="1" x14ac:dyDescent="0.25"/>
    <row r="16702" customFormat="1" x14ac:dyDescent="0.25"/>
    <row r="16703" customFormat="1" x14ac:dyDescent="0.25"/>
    <row r="16704" customFormat="1" x14ac:dyDescent="0.25"/>
    <row r="16705" customFormat="1" x14ac:dyDescent="0.25"/>
    <row r="16706" customFormat="1" x14ac:dyDescent="0.25"/>
    <row r="16707" customFormat="1" x14ac:dyDescent="0.25"/>
    <row r="16708" customFormat="1" x14ac:dyDescent="0.25"/>
    <row r="16709" customFormat="1" x14ac:dyDescent="0.25"/>
    <row r="16710" customFormat="1" x14ac:dyDescent="0.25"/>
    <row r="16711" customFormat="1" x14ac:dyDescent="0.25"/>
    <row r="16712" customFormat="1" x14ac:dyDescent="0.25"/>
    <row r="16713" customFormat="1" x14ac:dyDescent="0.25"/>
    <row r="16714" customFormat="1" x14ac:dyDescent="0.25"/>
    <row r="16715" customFormat="1" x14ac:dyDescent="0.25"/>
    <row r="16716" customFormat="1" x14ac:dyDescent="0.25"/>
    <row r="16717" customFormat="1" x14ac:dyDescent="0.25"/>
    <row r="16718" customFormat="1" x14ac:dyDescent="0.25"/>
    <row r="16719" customFormat="1" x14ac:dyDescent="0.25"/>
    <row r="16720" customFormat="1" x14ac:dyDescent="0.25"/>
    <row r="16721" customFormat="1" x14ac:dyDescent="0.25"/>
    <row r="16722" customFormat="1" x14ac:dyDescent="0.25"/>
    <row r="16723" customFormat="1" x14ac:dyDescent="0.25"/>
    <row r="16724" customFormat="1" x14ac:dyDescent="0.25"/>
    <row r="16725" customFormat="1" x14ac:dyDescent="0.25"/>
    <row r="16726" customFormat="1" x14ac:dyDescent="0.25"/>
    <row r="16727" customFormat="1" x14ac:dyDescent="0.25"/>
    <row r="16728" customFormat="1" x14ac:dyDescent="0.25"/>
    <row r="16729" customFormat="1" x14ac:dyDescent="0.25"/>
    <row r="16730" customFormat="1" x14ac:dyDescent="0.25"/>
    <row r="16731" customFormat="1" x14ac:dyDescent="0.25"/>
    <row r="16732" customFormat="1" x14ac:dyDescent="0.25"/>
    <row r="16733" customFormat="1" x14ac:dyDescent="0.25"/>
    <row r="16734" customFormat="1" x14ac:dyDescent="0.25"/>
    <row r="16735" customFormat="1" x14ac:dyDescent="0.25"/>
    <row r="16736" customFormat="1" x14ac:dyDescent="0.25"/>
    <row r="16737" customFormat="1" x14ac:dyDescent="0.25"/>
    <row r="16738" customFormat="1" x14ac:dyDescent="0.25"/>
    <row r="16739" customFormat="1" x14ac:dyDescent="0.25"/>
    <row r="16740" customFormat="1" x14ac:dyDescent="0.25"/>
    <row r="16741" customFormat="1" x14ac:dyDescent="0.25"/>
    <row r="16742" customFormat="1" x14ac:dyDescent="0.25"/>
    <row r="16743" customFormat="1" x14ac:dyDescent="0.25"/>
    <row r="16744" customFormat="1" x14ac:dyDescent="0.25"/>
    <row r="16745" customFormat="1" x14ac:dyDescent="0.25"/>
    <row r="16746" customFormat="1" x14ac:dyDescent="0.25"/>
    <row r="16747" customFormat="1" x14ac:dyDescent="0.25"/>
    <row r="16748" customFormat="1" x14ac:dyDescent="0.25"/>
    <row r="16749" customFormat="1" x14ac:dyDescent="0.25"/>
    <row r="16750" customFormat="1" x14ac:dyDescent="0.25"/>
    <row r="16751" customFormat="1" x14ac:dyDescent="0.25"/>
    <row r="16752" customFormat="1" x14ac:dyDescent="0.25"/>
    <row r="16753" customFormat="1" x14ac:dyDescent="0.25"/>
    <row r="16754" customFormat="1" x14ac:dyDescent="0.25"/>
    <row r="16755" customFormat="1" x14ac:dyDescent="0.25"/>
    <row r="16756" customFormat="1" x14ac:dyDescent="0.25"/>
    <row r="16757" customFormat="1" x14ac:dyDescent="0.25"/>
    <row r="16758" customFormat="1" x14ac:dyDescent="0.25"/>
    <row r="16759" customFormat="1" x14ac:dyDescent="0.25"/>
    <row r="16760" customFormat="1" x14ac:dyDescent="0.25"/>
    <row r="16761" customFormat="1" x14ac:dyDescent="0.25"/>
    <row r="16762" customFormat="1" x14ac:dyDescent="0.25"/>
    <row r="16763" customFormat="1" x14ac:dyDescent="0.25"/>
    <row r="16764" customFormat="1" x14ac:dyDescent="0.25"/>
    <row r="16765" customFormat="1" x14ac:dyDescent="0.25"/>
    <row r="16766" customFormat="1" x14ac:dyDescent="0.25"/>
    <row r="16767" customFormat="1" x14ac:dyDescent="0.25"/>
    <row r="16768" customFormat="1" x14ac:dyDescent="0.25"/>
    <row r="16769" customFormat="1" x14ac:dyDescent="0.25"/>
    <row r="16770" customFormat="1" x14ac:dyDescent="0.25"/>
    <row r="16771" customFormat="1" x14ac:dyDescent="0.25"/>
    <row r="16772" customFormat="1" x14ac:dyDescent="0.25"/>
    <row r="16773" customFormat="1" x14ac:dyDescent="0.25"/>
    <row r="16774" customFormat="1" x14ac:dyDescent="0.25"/>
    <row r="16775" customFormat="1" x14ac:dyDescent="0.25"/>
    <row r="16776" customFormat="1" x14ac:dyDescent="0.25"/>
    <row r="16777" customFormat="1" x14ac:dyDescent="0.25"/>
    <row r="16778" customFormat="1" x14ac:dyDescent="0.25"/>
    <row r="16779" customFormat="1" x14ac:dyDescent="0.25"/>
    <row r="16780" customFormat="1" x14ac:dyDescent="0.25"/>
    <row r="16781" customFormat="1" x14ac:dyDescent="0.25"/>
    <row r="16782" customFormat="1" x14ac:dyDescent="0.25"/>
    <row r="16783" customFormat="1" x14ac:dyDescent="0.25"/>
    <row r="16784" customFormat="1" x14ac:dyDescent="0.25"/>
    <row r="16785" customFormat="1" x14ac:dyDescent="0.25"/>
    <row r="16786" customFormat="1" x14ac:dyDescent="0.25"/>
    <row r="16787" customFormat="1" x14ac:dyDescent="0.25"/>
    <row r="16788" customFormat="1" x14ac:dyDescent="0.25"/>
    <row r="16789" customFormat="1" x14ac:dyDescent="0.25"/>
    <row r="16790" customFormat="1" x14ac:dyDescent="0.25"/>
    <row r="16791" customFormat="1" x14ac:dyDescent="0.25"/>
    <row r="16792" customFormat="1" x14ac:dyDescent="0.25"/>
    <row r="16793" customFormat="1" x14ac:dyDescent="0.25"/>
    <row r="16794" customFormat="1" x14ac:dyDescent="0.25"/>
    <row r="16795" customFormat="1" x14ac:dyDescent="0.25"/>
    <row r="16796" customFormat="1" x14ac:dyDescent="0.25"/>
    <row r="16797" customFormat="1" x14ac:dyDescent="0.25"/>
    <row r="16798" customFormat="1" x14ac:dyDescent="0.25"/>
    <row r="16799" customFormat="1" x14ac:dyDescent="0.25"/>
    <row r="16800" customFormat="1" x14ac:dyDescent="0.25"/>
    <row r="16801" customFormat="1" x14ac:dyDescent="0.25"/>
    <row r="16802" customFormat="1" x14ac:dyDescent="0.25"/>
    <row r="16803" customFormat="1" x14ac:dyDescent="0.25"/>
    <row r="16804" customFormat="1" x14ac:dyDescent="0.25"/>
    <row r="16805" customFormat="1" x14ac:dyDescent="0.25"/>
    <row r="16806" customFormat="1" x14ac:dyDescent="0.25"/>
    <row r="16807" customFormat="1" x14ac:dyDescent="0.25"/>
    <row r="16808" customFormat="1" x14ac:dyDescent="0.25"/>
    <row r="16809" customFormat="1" x14ac:dyDescent="0.25"/>
    <row r="16810" customFormat="1" x14ac:dyDescent="0.25"/>
    <row r="16811" customFormat="1" x14ac:dyDescent="0.25"/>
    <row r="16812" customFormat="1" x14ac:dyDescent="0.25"/>
    <row r="16813" customFormat="1" x14ac:dyDescent="0.25"/>
    <row r="16814" customFormat="1" x14ac:dyDescent="0.25"/>
    <row r="16815" customFormat="1" x14ac:dyDescent="0.25"/>
    <row r="16816" customFormat="1" x14ac:dyDescent="0.25"/>
    <row r="16817" customFormat="1" x14ac:dyDescent="0.25"/>
    <row r="16818" customFormat="1" x14ac:dyDescent="0.25"/>
    <row r="16819" customFormat="1" x14ac:dyDescent="0.25"/>
    <row r="16820" customFormat="1" x14ac:dyDescent="0.25"/>
    <row r="16821" customFormat="1" x14ac:dyDescent="0.25"/>
    <row r="16822" customFormat="1" x14ac:dyDescent="0.25"/>
    <row r="16823" customFormat="1" x14ac:dyDescent="0.25"/>
    <row r="16824" customFormat="1" x14ac:dyDescent="0.25"/>
    <row r="16825" customFormat="1" x14ac:dyDescent="0.25"/>
    <row r="16826" customFormat="1" x14ac:dyDescent="0.25"/>
    <row r="16827" customFormat="1" x14ac:dyDescent="0.25"/>
    <row r="16828" customFormat="1" x14ac:dyDescent="0.25"/>
    <row r="16829" customFormat="1" x14ac:dyDescent="0.25"/>
    <row r="16830" customFormat="1" x14ac:dyDescent="0.25"/>
    <row r="16831" customFormat="1" x14ac:dyDescent="0.25"/>
    <row r="16832" customFormat="1" x14ac:dyDescent="0.25"/>
    <row r="16833" customFormat="1" x14ac:dyDescent="0.25"/>
    <row r="16834" customFormat="1" x14ac:dyDescent="0.25"/>
    <row r="16835" customFormat="1" x14ac:dyDescent="0.25"/>
    <row r="16836" customFormat="1" x14ac:dyDescent="0.25"/>
    <row r="16837" customFormat="1" x14ac:dyDescent="0.25"/>
    <row r="16838" customFormat="1" x14ac:dyDescent="0.25"/>
    <row r="16839" customFormat="1" x14ac:dyDescent="0.25"/>
    <row r="16840" customFormat="1" x14ac:dyDescent="0.25"/>
    <row r="16841" customFormat="1" x14ac:dyDescent="0.25"/>
    <row r="16842" customFormat="1" x14ac:dyDescent="0.25"/>
    <row r="16843" customFormat="1" x14ac:dyDescent="0.25"/>
    <row r="16844" customFormat="1" x14ac:dyDescent="0.25"/>
    <row r="16845" customFormat="1" x14ac:dyDescent="0.25"/>
    <row r="16846" customFormat="1" x14ac:dyDescent="0.25"/>
    <row r="16847" customFormat="1" x14ac:dyDescent="0.25"/>
    <row r="16848" customFormat="1" x14ac:dyDescent="0.25"/>
    <row r="16849" customFormat="1" x14ac:dyDescent="0.25"/>
    <row r="16850" customFormat="1" x14ac:dyDescent="0.25"/>
    <row r="16851" customFormat="1" x14ac:dyDescent="0.25"/>
    <row r="16852" customFormat="1" x14ac:dyDescent="0.25"/>
    <row r="16853" customFormat="1" x14ac:dyDescent="0.25"/>
    <row r="16854" customFormat="1" x14ac:dyDescent="0.25"/>
    <row r="16855" customFormat="1" x14ac:dyDescent="0.25"/>
    <row r="16856" customFormat="1" x14ac:dyDescent="0.25"/>
    <row r="16857" customFormat="1" x14ac:dyDescent="0.25"/>
    <row r="16858" customFormat="1" x14ac:dyDescent="0.25"/>
    <row r="16859" customFormat="1" x14ac:dyDescent="0.25"/>
    <row r="16860" customFormat="1" x14ac:dyDescent="0.25"/>
    <row r="16861" customFormat="1" x14ac:dyDescent="0.25"/>
    <row r="16862" customFormat="1" x14ac:dyDescent="0.25"/>
    <row r="16863" customFormat="1" x14ac:dyDescent="0.25"/>
    <row r="16864" customFormat="1" x14ac:dyDescent="0.25"/>
    <row r="16865" customFormat="1" x14ac:dyDescent="0.25"/>
    <row r="16866" customFormat="1" x14ac:dyDescent="0.25"/>
    <row r="16867" customFormat="1" x14ac:dyDescent="0.25"/>
    <row r="16868" customFormat="1" x14ac:dyDescent="0.25"/>
    <row r="16869" customFormat="1" x14ac:dyDescent="0.25"/>
    <row r="16870" customFormat="1" x14ac:dyDescent="0.25"/>
    <row r="16871" customFormat="1" x14ac:dyDescent="0.25"/>
    <row r="16872" customFormat="1" x14ac:dyDescent="0.25"/>
    <row r="16873" customFormat="1" x14ac:dyDescent="0.25"/>
    <row r="16874" customFormat="1" x14ac:dyDescent="0.25"/>
    <row r="16875" customFormat="1" x14ac:dyDescent="0.25"/>
    <row r="16876" customFormat="1" x14ac:dyDescent="0.25"/>
    <row r="16877" customFormat="1" x14ac:dyDescent="0.25"/>
    <row r="16878" customFormat="1" x14ac:dyDescent="0.25"/>
    <row r="16879" customFormat="1" x14ac:dyDescent="0.25"/>
    <row r="16880" customFormat="1" x14ac:dyDescent="0.25"/>
    <row r="16881" customFormat="1" x14ac:dyDescent="0.25"/>
    <row r="16882" customFormat="1" x14ac:dyDescent="0.25"/>
    <row r="16883" customFormat="1" x14ac:dyDescent="0.25"/>
    <row r="16884" customFormat="1" x14ac:dyDescent="0.25"/>
    <row r="16885" customFormat="1" x14ac:dyDescent="0.25"/>
    <row r="16886" customFormat="1" x14ac:dyDescent="0.25"/>
    <row r="16887" customFormat="1" x14ac:dyDescent="0.25"/>
    <row r="16888" customFormat="1" x14ac:dyDescent="0.25"/>
    <row r="16889" customFormat="1" x14ac:dyDescent="0.25"/>
    <row r="16890" customFormat="1" x14ac:dyDescent="0.25"/>
    <row r="16891" customFormat="1" x14ac:dyDescent="0.25"/>
    <row r="16892" customFormat="1" x14ac:dyDescent="0.25"/>
    <row r="16893" customFormat="1" x14ac:dyDescent="0.25"/>
    <row r="16894" customFormat="1" x14ac:dyDescent="0.25"/>
    <row r="16895" customFormat="1" x14ac:dyDescent="0.25"/>
    <row r="16896" customFormat="1" x14ac:dyDescent="0.25"/>
    <row r="16897" customFormat="1" x14ac:dyDescent="0.25"/>
    <row r="16898" customFormat="1" x14ac:dyDescent="0.25"/>
    <row r="16899" customFormat="1" x14ac:dyDescent="0.25"/>
    <row r="16900" customFormat="1" x14ac:dyDescent="0.25"/>
    <row r="16901" customFormat="1" x14ac:dyDescent="0.25"/>
    <row r="16902" customFormat="1" x14ac:dyDescent="0.25"/>
    <row r="16903" customFormat="1" x14ac:dyDescent="0.25"/>
    <row r="16904" customFormat="1" x14ac:dyDescent="0.25"/>
    <row r="16905" customFormat="1" x14ac:dyDescent="0.25"/>
    <row r="16906" customFormat="1" x14ac:dyDescent="0.25"/>
    <row r="16907" customFormat="1" x14ac:dyDescent="0.25"/>
    <row r="16908" customFormat="1" x14ac:dyDescent="0.25"/>
    <row r="16909" customFormat="1" x14ac:dyDescent="0.25"/>
    <row r="16910" customFormat="1" x14ac:dyDescent="0.25"/>
    <row r="16911" customFormat="1" x14ac:dyDescent="0.25"/>
    <row r="16912" customFormat="1" x14ac:dyDescent="0.25"/>
    <row r="16913" customFormat="1" x14ac:dyDescent="0.25"/>
    <row r="16914" customFormat="1" x14ac:dyDescent="0.25"/>
    <row r="16915" customFormat="1" x14ac:dyDescent="0.25"/>
    <row r="16916" customFormat="1" x14ac:dyDescent="0.25"/>
    <row r="16917" customFormat="1" x14ac:dyDescent="0.25"/>
    <row r="16918" customFormat="1" x14ac:dyDescent="0.25"/>
    <row r="16919" customFormat="1" x14ac:dyDescent="0.25"/>
    <row r="16920" customFormat="1" x14ac:dyDescent="0.25"/>
    <row r="16921" customFormat="1" x14ac:dyDescent="0.25"/>
    <row r="16922" customFormat="1" x14ac:dyDescent="0.25"/>
    <row r="16923" customFormat="1" x14ac:dyDescent="0.25"/>
    <row r="16924" customFormat="1" x14ac:dyDescent="0.25"/>
    <row r="16925" customFormat="1" x14ac:dyDescent="0.25"/>
    <row r="16926" customFormat="1" x14ac:dyDescent="0.25"/>
    <row r="16927" customFormat="1" x14ac:dyDescent="0.25"/>
    <row r="16928" customFormat="1" x14ac:dyDescent="0.25"/>
    <row r="16929" customFormat="1" x14ac:dyDescent="0.25"/>
    <row r="16930" customFormat="1" x14ac:dyDescent="0.25"/>
    <row r="16931" customFormat="1" x14ac:dyDescent="0.25"/>
    <row r="16932" customFormat="1" x14ac:dyDescent="0.25"/>
    <row r="16933" customFormat="1" x14ac:dyDescent="0.25"/>
    <row r="16934" customFormat="1" x14ac:dyDescent="0.25"/>
    <row r="16935" customFormat="1" x14ac:dyDescent="0.25"/>
    <row r="16936" customFormat="1" x14ac:dyDescent="0.25"/>
    <row r="16937" customFormat="1" x14ac:dyDescent="0.25"/>
    <row r="16938" customFormat="1" x14ac:dyDescent="0.25"/>
    <row r="16939" customFormat="1" x14ac:dyDescent="0.25"/>
    <row r="16940" customFormat="1" x14ac:dyDescent="0.25"/>
    <row r="16941" customFormat="1" x14ac:dyDescent="0.25"/>
    <row r="16942" customFormat="1" x14ac:dyDescent="0.25"/>
    <row r="16943" customFormat="1" x14ac:dyDescent="0.25"/>
    <row r="16944" customFormat="1" x14ac:dyDescent="0.25"/>
    <row r="16945" customFormat="1" x14ac:dyDescent="0.25"/>
    <row r="16946" customFormat="1" x14ac:dyDescent="0.25"/>
    <row r="16947" customFormat="1" x14ac:dyDescent="0.25"/>
    <row r="16948" customFormat="1" x14ac:dyDescent="0.25"/>
    <row r="16949" customFormat="1" x14ac:dyDescent="0.25"/>
    <row r="16950" customFormat="1" x14ac:dyDescent="0.25"/>
    <row r="16951" customFormat="1" x14ac:dyDescent="0.25"/>
    <row r="16952" customFormat="1" x14ac:dyDescent="0.25"/>
    <row r="16953" customFormat="1" x14ac:dyDescent="0.25"/>
    <row r="16954" customFormat="1" x14ac:dyDescent="0.25"/>
    <row r="16955" customFormat="1" x14ac:dyDescent="0.25"/>
    <row r="16956" customFormat="1" x14ac:dyDescent="0.25"/>
    <row r="16957" customFormat="1" x14ac:dyDescent="0.25"/>
    <row r="16958" customFormat="1" x14ac:dyDescent="0.25"/>
    <row r="16959" customFormat="1" x14ac:dyDescent="0.25"/>
    <row r="16960" customFormat="1" x14ac:dyDescent="0.25"/>
    <row r="16961" customFormat="1" x14ac:dyDescent="0.25"/>
    <row r="16962" customFormat="1" x14ac:dyDescent="0.25"/>
    <row r="16963" customFormat="1" x14ac:dyDescent="0.25"/>
    <row r="16964" customFormat="1" x14ac:dyDescent="0.25"/>
    <row r="16965" customFormat="1" x14ac:dyDescent="0.25"/>
    <row r="16966" customFormat="1" x14ac:dyDescent="0.25"/>
    <row r="16967" customFormat="1" x14ac:dyDescent="0.25"/>
    <row r="16968" customFormat="1" x14ac:dyDescent="0.25"/>
    <row r="16969" customFormat="1" x14ac:dyDescent="0.25"/>
    <row r="16970" customFormat="1" x14ac:dyDescent="0.25"/>
    <row r="16971" customFormat="1" x14ac:dyDescent="0.25"/>
    <row r="16972" customFormat="1" x14ac:dyDescent="0.25"/>
    <row r="16973" customFormat="1" x14ac:dyDescent="0.25"/>
    <row r="16974" customFormat="1" x14ac:dyDescent="0.25"/>
    <row r="16975" customFormat="1" x14ac:dyDescent="0.25"/>
    <row r="16976" customFormat="1" x14ac:dyDescent="0.25"/>
    <row r="16977" customFormat="1" x14ac:dyDescent="0.25"/>
    <row r="16978" customFormat="1" x14ac:dyDescent="0.25"/>
    <row r="16979" customFormat="1" x14ac:dyDescent="0.25"/>
    <row r="16980" customFormat="1" x14ac:dyDescent="0.25"/>
    <row r="16981" customFormat="1" x14ac:dyDescent="0.25"/>
    <row r="16982" customFormat="1" x14ac:dyDescent="0.25"/>
    <row r="16983" customFormat="1" x14ac:dyDescent="0.25"/>
    <row r="16984" customFormat="1" x14ac:dyDescent="0.25"/>
    <row r="16985" customFormat="1" x14ac:dyDescent="0.25"/>
    <row r="16986" customFormat="1" x14ac:dyDescent="0.25"/>
    <row r="16987" customFormat="1" x14ac:dyDescent="0.25"/>
    <row r="16988" customFormat="1" x14ac:dyDescent="0.25"/>
    <row r="16989" customFormat="1" x14ac:dyDescent="0.25"/>
    <row r="16990" customFormat="1" x14ac:dyDescent="0.25"/>
    <row r="16991" customFormat="1" x14ac:dyDescent="0.25"/>
    <row r="16992" customFormat="1" x14ac:dyDescent="0.25"/>
    <row r="16993" customFormat="1" x14ac:dyDescent="0.25"/>
    <row r="16994" customFormat="1" x14ac:dyDescent="0.25"/>
    <row r="16995" customFormat="1" x14ac:dyDescent="0.25"/>
    <row r="16996" customFormat="1" x14ac:dyDescent="0.25"/>
    <row r="16997" customFormat="1" x14ac:dyDescent="0.25"/>
    <row r="16998" customFormat="1" x14ac:dyDescent="0.25"/>
    <row r="16999" customFormat="1" x14ac:dyDescent="0.25"/>
    <row r="17000" customFormat="1" x14ac:dyDescent="0.25"/>
    <row r="17001" customFormat="1" x14ac:dyDescent="0.25"/>
    <row r="17002" customFormat="1" x14ac:dyDescent="0.25"/>
    <row r="17003" customFormat="1" x14ac:dyDescent="0.25"/>
    <row r="17004" customFormat="1" x14ac:dyDescent="0.25"/>
    <row r="17005" customFormat="1" x14ac:dyDescent="0.25"/>
    <row r="17006" customFormat="1" x14ac:dyDescent="0.25"/>
    <row r="17007" customFormat="1" x14ac:dyDescent="0.25"/>
    <row r="17008" customFormat="1" x14ac:dyDescent="0.25"/>
    <row r="17009" customFormat="1" x14ac:dyDescent="0.25"/>
    <row r="17010" customFormat="1" x14ac:dyDescent="0.25"/>
    <row r="17011" customFormat="1" x14ac:dyDescent="0.25"/>
    <row r="17012" customFormat="1" x14ac:dyDescent="0.25"/>
    <row r="17013" customFormat="1" x14ac:dyDescent="0.25"/>
    <row r="17014" customFormat="1" x14ac:dyDescent="0.25"/>
    <row r="17015" customFormat="1" x14ac:dyDescent="0.25"/>
    <row r="17016" customFormat="1" x14ac:dyDescent="0.25"/>
    <row r="17017" customFormat="1" x14ac:dyDescent="0.25"/>
    <row r="17018" customFormat="1" x14ac:dyDescent="0.25"/>
    <row r="17019" customFormat="1" x14ac:dyDescent="0.25"/>
    <row r="17020" customFormat="1" x14ac:dyDescent="0.25"/>
    <row r="17021" customFormat="1" x14ac:dyDescent="0.25"/>
    <row r="17022" customFormat="1" x14ac:dyDescent="0.25"/>
    <row r="17023" customFormat="1" x14ac:dyDescent="0.25"/>
    <row r="17024" customFormat="1" x14ac:dyDescent="0.25"/>
    <row r="17025" customFormat="1" x14ac:dyDescent="0.25"/>
    <row r="17026" customFormat="1" x14ac:dyDescent="0.25"/>
    <row r="17027" customFormat="1" x14ac:dyDescent="0.25"/>
    <row r="17028" customFormat="1" x14ac:dyDescent="0.25"/>
    <row r="17029" customFormat="1" x14ac:dyDescent="0.25"/>
    <row r="17030" customFormat="1" x14ac:dyDescent="0.25"/>
    <row r="17031" customFormat="1" x14ac:dyDescent="0.25"/>
    <row r="17032" customFormat="1" x14ac:dyDescent="0.25"/>
    <row r="17033" customFormat="1" x14ac:dyDescent="0.25"/>
    <row r="17034" customFormat="1" x14ac:dyDescent="0.25"/>
    <row r="17035" customFormat="1" x14ac:dyDescent="0.25"/>
    <row r="17036" customFormat="1" x14ac:dyDescent="0.25"/>
    <row r="17037" customFormat="1" x14ac:dyDescent="0.25"/>
    <row r="17038" customFormat="1" x14ac:dyDescent="0.25"/>
    <row r="17039" customFormat="1" x14ac:dyDescent="0.25"/>
    <row r="17040" customFormat="1" x14ac:dyDescent="0.25"/>
    <row r="17041" customFormat="1" x14ac:dyDescent="0.25"/>
    <row r="17042" customFormat="1" x14ac:dyDescent="0.25"/>
    <row r="17043" customFormat="1" x14ac:dyDescent="0.25"/>
    <row r="17044" customFormat="1" x14ac:dyDescent="0.25"/>
    <row r="17045" customFormat="1" x14ac:dyDescent="0.25"/>
    <row r="17046" customFormat="1" x14ac:dyDescent="0.25"/>
    <row r="17047" customFormat="1" x14ac:dyDescent="0.25"/>
    <row r="17048" customFormat="1" x14ac:dyDescent="0.25"/>
    <row r="17049" customFormat="1" x14ac:dyDescent="0.25"/>
    <row r="17050" customFormat="1" x14ac:dyDescent="0.25"/>
    <row r="17051" customFormat="1" x14ac:dyDescent="0.25"/>
    <row r="17052" customFormat="1" x14ac:dyDescent="0.25"/>
    <row r="17053" customFormat="1" x14ac:dyDescent="0.25"/>
    <row r="17054" customFormat="1" x14ac:dyDescent="0.25"/>
    <row r="17055" customFormat="1" x14ac:dyDescent="0.25"/>
    <row r="17056" customFormat="1" x14ac:dyDescent="0.25"/>
    <row r="17057" customFormat="1" x14ac:dyDescent="0.25"/>
    <row r="17058" customFormat="1" x14ac:dyDescent="0.25"/>
    <row r="17059" customFormat="1" x14ac:dyDescent="0.25"/>
    <row r="17060" customFormat="1" x14ac:dyDescent="0.25"/>
    <row r="17061" customFormat="1" x14ac:dyDescent="0.25"/>
    <row r="17062" customFormat="1" x14ac:dyDescent="0.25"/>
    <row r="17063" customFormat="1" x14ac:dyDescent="0.25"/>
    <row r="17064" customFormat="1" x14ac:dyDescent="0.25"/>
    <row r="17065" customFormat="1" x14ac:dyDescent="0.25"/>
    <row r="17066" customFormat="1" x14ac:dyDescent="0.25"/>
    <row r="17067" customFormat="1" x14ac:dyDescent="0.25"/>
    <row r="17068" customFormat="1" x14ac:dyDescent="0.25"/>
    <row r="17069" customFormat="1" x14ac:dyDescent="0.25"/>
    <row r="17070" customFormat="1" x14ac:dyDescent="0.25"/>
    <row r="17071" customFormat="1" x14ac:dyDescent="0.25"/>
    <row r="17072" customFormat="1" x14ac:dyDescent="0.25"/>
    <row r="17073" customFormat="1" x14ac:dyDescent="0.25"/>
    <row r="17074" customFormat="1" x14ac:dyDescent="0.25"/>
    <row r="17075" customFormat="1" x14ac:dyDescent="0.25"/>
    <row r="17076" customFormat="1" x14ac:dyDescent="0.25"/>
    <row r="17077" customFormat="1" x14ac:dyDescent="0.25"/>
    <row r="17078" customFormat="1" x14ac:dyDescent="0.25"/>
    <row r="17079" customFormat="1" x14ac:dyDescent="0.25"/>
    <row r="17080" customFormat="1" x14ac:dyDescent="0.25"/>
    <row r="17081" customFormat="1" x14ac:dyDescent="0.25"/>
    <row r="17082" customFormat="1" x14ac:dyDescent="0.25"/>
    <row r="17083" customFormat="1" x14ac:dyDescent="0.25"/>
    <row r="17084" customFormat="1" x14ac:dyDescent="0.25"/>
    <row r="17085" customFormat="1" x14ac:dyDescent="0.25"/>
    <row r="17086" customFormat="1" x14ac:dyDescent="0.25"/>
    <row r="17087" customFormat="1" x14ac:dyDescent="0.25"/>
    <row r="17088" customFormat="1" x14ac:dyDescent="0.25"/>
    <row r="17089" customFormat="1" x14ac:dyDescent="0.25"/>
    <row r="17090" customFormat="1" x14ac:dyDescent="0.25"/>
    <row r="17091" customFormat="1" x14ac:dyDescent="0.25"/>
    <row r="17092" customFormat="1" x14ac:dyDescent="0.25"/>
    <row r="17093" customFormat="1" x14ac:dyDescent="0.25"/>
    <row r="17094" customFormat="1" x14ac:dyDescent="0.25"/>
    <row r="17095" customFormat="1" x14ac:dyDescent="0.25"/>
    <row r="17096" customFormat="1" x14ac:dyDescent="0.25"/>
    <row r="17097" customFormat="1" x14ac:dyDescent="0.25"/>
    <row r="17098" customFormat="1" x14ac:dyDescent="0.25"/>
    <row r="17099" customFormat="1" x14ac:dyDescent="0.25"/>
    <row r="17100" customFormat="1" x14ac:dyDescent="0.25"/>
    <row r="17101" customFormat="1" x14ac:dyDescent="0.25"/>
    <row r="17102" customFormat="1" x14ac:dyDescent="0.25"/>
    <row r="17103" customFormat="1" x14ac:dyDescent="0.25"/>
    <row r="17104" customFormat="1" x14ac:dyDescent="0.25"/>
    <row r="17105" customFormat="1" x14ac:dyDescent="0.25"/>
    <row r="17106" customFormat="1" x14ac:dyDescent="0.25"/>
    <row r="17107" customFormat="1" x14ac:dyDescent="0.25"/>
    <row r="17108" customFormat="1" x14ac:dyDescent="0.25"/>
    <row r="17109" customFormat="1" x14ac:dyDescent="0.25"/>
    <row r="17110" customFormat="1" x14ac:dyDescent="0.25"/>
    <row r="17111" customFormat="1" x14ac:dyDescent="0.25"/>
    <row r="17112" customFormat="1" x14ac:dyDescent="0.25"/>
    <row r="17113" customFormat="1" x14ac:dyDescent="0.25"/>
    <row r="17114" customFormat="1" x14ac:dyDescent="0.25"/>
    <row r="17115" customFormat="1" x14ac:dyDescent="0.25"/>
    <row r="17116" customFormat="1" x14ac:dyDescent="0.25"/>
    <row r="17117" customFormat="1" x14ac:dyDescent="0.25"/>
    <row r="17118" customFormat="1" x14ac:dyDescent="0.25"/>
    <row r="17119" customFormat="1" x14ac:dyDescent="0.25"/>
    <row r="17120" customFormat="1" x14ac:dyDescent="0.25"/>
    <row r="17121" customFormat="1" x14ac:dyDescent="0.25"/>
    <row r="17122" customFormat="1" x14ac:dyDescent="0.25"/>
    <row r="17123" customFormat="1" x14ac:dyDescent="0.25"/>
    <row r="17124" customFormat="1" x14ac:dyDescent="0.25"/>
    <row r="17125" customFormat="1" x14ac:dyDescent="0.25"/>
    <row r="17126" customFormat="1" x14ac:dyDescent="0.25"/>
    <row r="17127" customFormat="1" x14ac:dyDescent="0.25"/>
    <row r="17128" customFormat="1" x14ac:dyDescent="0.25"/>
    <row r="17129" customFormat="1" x14ac:dyDescent="0.25"/>
    <row r="17130" customFormat="1" x14ac:dyDescent="0.25"/>
    <row r="17131" customFormat="1" x14ac:dyDescent="0.25"/>
    <row r="17132" customFormat="1" x14ac:dyDescent="0.25"/>
    <row r="17133" customFormat="1" x14ac:dyDescent="0.25"/>
    <row r="17134" customFormat="1" x14ac:dyDescent="0.25"/>
    <row r="17135" customFormat="1" x14ac:dyDescent="0.25"/>
    <row r="17136" customFormat="1" x14ac:dyDescent="0.25"/>
    <row r="17137" customFormat="1" x14ac:dyDescent="0.25"/>
    <row r="17138" customFormat="1" x14ac:dyDescent="0.25"/>
    <row r="17139" customFormat="1" x14ac:dyDescent="0.25"/>
    <row r="17140" customFormat="1" x14ac:dyDescent="0.25"/>
    <row r="17141" customFormat="1" x14ac:dyDescent="0.25"/>
    <row r="17142" customFormat="1" x14ac:dyDescent="0.25"/>
    <row r="17143" customFormat="1" x14ac:dyDescent="0.25"/>
    <row r="17144" customFormat="1" x14ac:dyDescent="0.25"/>
    <row r="17145" customFormat="1" x14ac:dyDescent="0.25"/>
    <row r="17146" customFormat="1" x14ac:dyDescent="0.25"/>
    <row r="17147" customFormat="1" x14ac:dyDescent="0.25"/>
    <row r="17148" customFormat="1" x14ac:dyDescent="0.25"/>
    <row r="17149" customFormat="1" x14ac:dyDescent="0.25"/>
    <row r="17150" customFormat="1" x14ac:dyDescent="0.25"/>
    <row r="17151" customFormat="1" x14ac:dyDescent="0.25"/>
    <row r="17152" customFormat="1" x14ac:dyDescent="0.25"/>
    <row r="17153" customFormat="1" x14ac:dyDescent="0.25"/>
    <row r="17154" customFormat="1" x14ac:dyDescent="0.25"/>
    <row r="17155" customFormat="1" x14ac:dyDescent="0.25"/>
    <row r="17156" customFormat="1" x14ac:dyDescent="0.25"/>
    <row r="17157" customFormat="1" x14ac:dyDescent="0.25"/>
    <row r="17158" customFormat="1" x14ac:dyDescent="0.25"/>
    <row r="17159" customFormat="1" x14ac:dyDescent="0.25"/>
    <row r="17160" customFormat="1" x14ac:dyDescent="0.25"/>
    <row r="17161" customFormat="1" x14ac:dyDescent="0.25"/>
    <row r="17162" customFormat="1" x14ac:dyDescent="0.25"/>
    <row r="17163" customFormat="1" x14ac:dyDescent="0.25"/>
    <row r="17164" customFormat="1" x14ac:dyDescent="0.25"/>
    <row r="17165" customFormat="1" x14ac:dyDescent="0.25"/>
    <row r="17166" customFormat="1" x14ac:dyDescent="0.25"/>
    <row r="17167" customFormat="1" x14ac:dyDescent="0.25"/>
    <row r="17168" customFormat="1" x14ac:dyDescent="0.25"/>
    <row r="17169" customFormat="1" x14ac:dyDescent="0.25"/>
    <row r="17170" customFormat="1" x14ac:dyDescent="0.25"/>
    <row r="17171" customFormat="1" x14ac:dyDescent="0.25"/>
    <row r="17172" customFormat="1" x14ac:dyDescent="0.25"/>
    <row r="17173" customFormat="1" x14ac:dyDescent="0.25"/>
    <row r="17174" customFormat="1" x14ac:dyDescent="0.25"/>
    <row r="17175" customFormat="1" x14ac:dyDescent="0.25"/>
    <row r="17176" customFormat="1" x14ac:dyDescent="0.25"/>
    <row r="17177" customFormat="1" x14ac:dyDescent="0.25"/>
    <row r="17178" customFormat="1" x14ac:dyDescent="0.25"/>
    <row r="17179" customFormat="1" x14ac:dyDescent="0.25"/>
    <row r="17180" customFormat="1" x14ac:dyDescent="0.25"/>
    <row r="17181" customFormat="1" x14ac:dyDescent="0.25"/>
    <row r="17182" customFormat="1" x14ac:dyDescent="0.25"/>
    <row r="17183" customFormat="1" x14ac:dyDescent="0.25"/>
    <row r="17184" customFormat="1" x14ac:dyDescent="0.25"/>
    <row r="17185" customFormat="1" x14ac:dyDescent="0.25"/>
    <row r="17186" customFormat="1" x14ac:dyDescent="0.25"/>
    <row r="17187" customFormat="1" x14ac:dyDescent="0.25"/>
    <row r="17188" customFormat="1" x14ac:dyDescent="0.25"/>
    <row r="17189" customFormat="1" x14ac:dyDescent="0.25"/>
    <row r="17190" customFormat="1" x14ac:dyDescent="0.25"/>
    <row r="17191" customFormat="1" x14ac:dyDescent="0.25"/>
    <row r="17192" customFormat="1" x14ac:dyDescent="0.25"/>
    <row r="17193" customFormat="1" x14ac:dyDescent="0.25"/>
    <row r="17194" customFormat="1" x14ac:dyDescent="0.25"/>
    <row r="17195" customFormat="1" x14ac:dyDescent="0.25"/>
    <row r="17196" customFormat="1" x14ac:dyDescent="0.25"/>
    <row r="17197" customFormat="1" x14ac:dyDescent="0.25"/>
    <row r="17198" customFormat="1" x14ac:dyDescent="0.25"/>
    <row r="17199" customFormat="1" x14ac:dyDescent="0.25"/>
    <row r="17200" customFormat="1" x14ac:dyDescent="0.25"/>
    <row r="17201" customFormat="1" x14ac:dyDescent="0.25"/>
    <row r="17202" customFormat="1" x14ac:dyDescent="0.25"/>
    <row r="17203" customFormat="1" x14ac:dyDescent="0.25"/>
    <row r="17204" customFormat="1" x14ac:dyDescent="0.25"/>
    <row r="17205" customFormat="1" x14ac:dyDescent="0.25"/>
    <row r="17206" customFormat="1" x14ac:dyDescent="0.25"/>
    <row r="17207" customFormat="1" x14ac:dyDescent="0.25"/>
    <row r="17208" customFormat="1" x14ac:dyDescent="0.25"/>
    <row r="17209" customFormat="1" x14ac:dyDescent="0.25"/>
    <row r="17210" customFormat="1" x14ac:dyDescent="0.25"/>
    <row r="17211" customFormat="1" x14ac:dyDescent="0.25"/>
    <row r="17212" customFormat="1" x14ac:dyDescent="0.25"/>
    <row r="17213" customFormat="1" x14ac:dyDescent="0.25"/>
    <row r="17214" customFormat="1" x14ac:dyDescent="0.25"/>
    <row r="17215" customFormat="1" x14ac:dyDescent="0.25"/>
    <row r="17216" customFormat="1" x14ac:dyDescent="0.25"/>
    <row r="17217" customFormat="1" x14ac:dyDescent="0.25"/>
    <row r="17218" customFormat="1" x14ac:dyDescent="0.25"/>
    <row r="17219" customFormat="1" x14ac:dyDescent="0.25"/>
    <row r="17220" customFormat="1" x14ac:dyDescent="0.25"/>
    <row r="17221" customFormat="1" x14ac:dyDescent="0.25"/>
    <row r="17222" customFormat="1" x14ac:dyDescent="0.25"/>
    <row r="17223" customFormat="1" x14ac:dyDescent="0.25"/>
    <row r="17224" customFormat="1" x14ac:dyDescent="0.25"/>
    <row r="17225" customFormat="1" x14ac:dyDescent="0.25"/>
    <row r="17226" customFormat="1" x14ac:dyDescent="0.25"/>
    <row r="17227" customFormat="1" x14ac:dyDescent="0.25"/>
    <row r="17228" customFormat="1" x14ac:dyDescent="0.25"/>
    <row r="17229" customFormat="1" x14ac:dyDescent="0.25"/>
    <row r="17230" customFormat="1" x14ac:dyDescent="0.25"/>
    <row r="17231" customFormat="1" x14ac:dyDescent="0.25"/>
    <row r="17232" customFormat="1" x14ac:dyDescent="0.25"/>
    <row r="17233" customFormat="1" x14ac:dyDescent="0.25"/>
    <row r="17234" customFormat="1" x14ac:dyDescent="0.25"/>
    <row r="17235" customFormat="1" x14ac:dyDescent="0.25"/>
    <row r="17236" customFormat="1" x14ac:dyDescent="0.25"/>
    <row r="17237" customFormat="1" x14ac:dyDescent="0.25"/>
    <row r="17238" customFormat="1" x14ac:dyDescent="0.25"/>
    <row r="17239" customFormat="1" x14ac:dyDescent="0.25"/>
    <row r="17240" customFormat="1" x14ac:dyDescent="0.25"/>
    <row r="17241" customFormat="1" x14ac:dyDescent="0.25"/>
    <row r="17242" customFormat="1" x14ac:dyDescent="0.25"/>
    <row r="17243" customFormat="1" x14ac:dyDescent="0.25"/>
    <row r="17244" customFormat="1" x14ac:dyDescent="0.25"/>
    <row r="17245" customFormat="1" x14ac:dyDescent="0.25"/>
    <row r="17246" customFormat="1" x14ac:dyDescent="0.25"/>
    <row r="17247" customFormat="1" x14ac:dyDescent="0.25"/>
    <row r="17248" customFormat="1" x14ac:dyDescent="0.25"/>
    <row r="17249" customFormat="1" x14ac:dyDescent="0.25"/>
    <row r="17250" customFormat="1" x14ac:dyDescent="0.25"/>
    <row r="17251" customFormat="1" x14ac:dyDescent="0.25"/>
    <row r="17252" customFormat="1" x14ac:dyDescent="0.25"/>
    <row r="17253" customFormat="1" x14ac:dyDescent="0.25"/>
    <row r="17254" customFormat="1" x14ac:dyDescent="0.25"/>
    <row r="17255" customFormat="1" x14ac:dyDescent="0.25"/>
    <row r="17256" customFormat="1" x14ac:dyDescent="0.25"/>
    <row r="17257" customFormat="1" x14ac:dyDescent="0.25"/>
    <row r="17258" customFormat="1" x14ac:dyDescent="0.25"/>
    <row r="17259" customFormat="1" x14ac:dyDescent="0.25"/>
    <row r="17260" customFormat="1" x14ac:dyDescent="0.25"/>
    <row r="17261" customFormat="1" x14ac:dyDescent="0.25"/>
    <row r="17262" customFormat="1" x14ac:dyDescent="0.25"/>
    <row r="17263" customFormat="1" x14ac:dyDescent="0.25"/>
    <row r="17264" customFormat="1" x14ac:dyDescent="0.25"/>
    <row r="17265" customFormat="1" x14ac:dyDescent="0.25"/>
    <row r="17266" customFormat="1" x14ac:dyDescent="0.25"/>
    <row r="17267" customFormat="1" x14ac:dyDescent="0.25"/>
    <row r="17268" customFormat="1" x14ac:dyDescent="0.25"/>
    <row r="17269" customFormat="1" x14ac:dyDescent="0.25"/>
    <row r="17270" customFormat="1" x14ac:dyDescent="0.25"/>
    <row r="17271" customFormat="1" x14ac:dyDescent="0.25"/>
    <row r="17272" customFormat="1" x14ac:dyDescent="0.25"/>
    <row r="17273" customFormat="1" x14ac:dyDescent="0.25"/>
    <row r="17274" customFormat="1" x14ac:dyDescent="0.25"/>
    <row r="17275" customFormat="1" x14ac:dyDescent="0.25"/>
    <row r="17276" customFormat="1" x14ac:dyDescent="0.25"/>
    <row r="17277" customFormat="1" x14ac:dyDescent="0.25"/>
    <row r="17278" customFormat="1" x14ac:dyDescent="0.25"/>
    <row r="17279" customFormat="1" x14ac:dyDescent="0.25"/>
    <row r="17280" customFormat="1" x14ac:dyDescent="0.25"/>
    <row r="17281" customFormat="1" x14ac:dyDescent="0.25"/>
    <row r="17282" customFormat="1" x14ac:dyDescent="0.25"/>
    <row r="17283" customFormat="1" x14ac:dyDescent="0.25"/>
    <row r="17284" customFormat="1" x14ac:dyDescent="0.25"/>
    <row r="17285" customFormat="1" x14ac:dyDescent="0.25"/>
    <row r="17286" customFormat="1" x14ac:dyDescent="0.25"/>
    <row r="17287" customFormat="1" x14ac:dyDescent="0.25"/>
    <row r="17288" customFormat="1" x14ac:dyDescent="0.25"/>
    <row r="17289" customFormat="1" x14ac:dyDescent="0.25"/>
    <row r="17290" customFormat="1" x14ac:dyDescent="0.25"/>
    <row r="17291" customFormat="1" x14ac:dyDescent="0.25"/>
    <row r="17292" customFormat="1" x14ac:dyDescent="0.25"/>
    <row r="17293" customFormat="1" ht="14.65" customHeight="1" x14ac:dyDescent="0.25"/>
    <row r="17294" customFormat="1" ht="14.65" customHeight="1" x14ac:dyDescent="0.25"/>
    <row r="17295" customFormat="1" ht="14.65" customHeight="1" x14ac:dyDescent="0.25"/>
    <row r="17296" customFormat="1" ht="14.65" customHeight="1" x14ac:dyDescent="0.25"/>
    <row r="17297" customFormat="1" ht="14.65" customHeight="1" x14ac:dyDescent="0.25"/>
  </sheetData>
  <mergeCells count="20">
    <mergeCell ref="B5:E5"/>
    <mergeCell ref="B6:E6"/>
    <mergeCell ref="B7:E7"/>
    <mergeCell ref="B8:E8"/>
    <mergeCell ref="B31:B32"/>
    <mergeCell ref="C31:C32"/>
    <mergeCell ref="D31:D32"/>
    <mergeCell ref="E31:E32"/>
    <mergeCell ref="B71:B72"/>
    <mergeCell ref="C71:C72"/>
    <mergeCell ref="D71:D72"/>
    <mergeCell ref="E71:E72"/>
    <mergeCell ref="B41:B42"/>
    <mergeCell ref="C41:C42"/>
    <mergeCell ref="D41:D42"/>
    <mergeCell ref="E41:E42"/>
    <mergeCell ref="B54:B55"/>
    <mergeCell ref="C54:C55"/>
    <mergeCell ref="D54:D55"/>
    <mergeCell ref="E54:E55"/>
  </mergeCells>
  <dataValidations count="3">
    <dataValidation type="decimal" allowBlank="1" showInputMessage="1" showErrorMessage="1" sqref="C74:E85 C34:E38 C44:E51 C57:E68 C11:E28" xr:uid="{7FDA0778-A09B-40C0-99EC-2BB83A80BE16}">
      <formula1>-1.79769313486231E+100</formula1>
      <formula2>1.79769313486231E+100</formula2>
    </dataValidation>
    <dataValidation allowBlank="1" showInputMessage="1" showErrorMessage="1" prompt="31 de diciembre de 20XN-1 (e)" sqref="D10 D56 D33 D43 D73" xr:uid="{8ED098AD-1465-4089-9153-83149C38BB89}"/>
    <dataValidation allowBlank="1" showInputMessage="1" showErrorMessage="1" prompt="20XN (d)" sqref="B10:C10 B56:C56 B33:C33 B43:C43 B73:C73" xr:uid="{369D4F22-4CC5-448A-ACB8-BCF514E9AEBD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2026-05-11T22:43:55Z</dcterms:created>
  <dcterms:modified xsi:type="dcterms:W3CDTF">2026-05-11T23:27:13Z</dcterms:modified>
</cp:coreProperties>
</file>