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A63C131C-C926-4A89-A9DC-BEC804A16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b) CLASIFICACION FUNCIONAL" sheetId="8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'(6b) CLASIFICACION FUNCIONAL'!$B$1:$H$79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8" l="1"/>
  <c r="D12" i="8" s="1"/>
  <c r="E13" i="8"/>
  <c r="F13" i="8"/>
  <c r="F12" i="8" s="1"/>
  <c r="G13" i="8"/>
  <c r="G12" i="8" s="1"/>
  <c r="C12" i="8"/>
  <c r="H78" i="8"/>
  <c r="H77" i="8"/>
  <c r="H76" i="8"/>
  <c r="H74" i="8" s="1"/>
  <c r="H75" i="8"/>
  <c r="G74" i="8"/>
  <c r="G46" i="8" s="1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E46" i="8" s="1"/>
  <c r="D47" i="8"/>
  <c r="C47" i="8"/>
  <c r="C46" i="8" s="1"/>
  <c r="H44" i="8"/>
  <c r="H43" i="8"/>
  <c r="H40" i="8" s="1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3" i="8"/>
  <c r="H21" i="8"/>
  <c r="H20" i="8"/>
  <c r="H19" i="8"/>
  <c r="H18" i="8"/>
  <c r="H17" i="8"/>
  <c r="H16" i="8"/>
  <c r="H15" i="8"/>
  <c r="H14" i="8"/>
  <c r="C13" i="8"/>
  <c r="H13" i="8" l="1"/>
  <c r="E12" i="8"/>
  <c r="H12" i="8" s="1"/>
  <c r="D46" i="8"/>
  <c r="G79" i="8"/>
  <c r="H30" i="8"/>
  <c r="H64" i="8"/>
  <c r="H56" i="8"/>
  <c r="H47" i="8"/>
  <c r="C79" i="8"/>
  <c r="F46" i="8"/>
  <c r="F79" i="8" s="1"/>
  <c r="D79" i="8"/>
  <c r="E79" i="8"/>
  <c r="H79" i="8" s="1"/>
  <c r="H46" i="8" l="1"/>
</calcChain>
</file>

<file path=xl/sharedStrings.xml><?xml version="1.0" encoding="utf-8"?>
<sst xmlns="http://schemas.openxmlformats.org/spreadsheetml/2006/main" count="81" uniqueCount="51">
  <si>
    <t xml:space="preserve">(PESOS) </t>
  </si>
  <si>
    <t>COMISION EJECUTIVA ESTATAL DE ATENCION INTEGRAL A VICTIMAS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</si>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</sst>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9" fillId="0" borderId="0"/>
  </cellStyleXfs>
  <cellXfs count="40">
    <xf numFmtId="0" fontId="0" fillId="0" borderId="0" xfId="0"/>
    <xf numFmtId="0" fontId="8" fillId="0" borderId="0" xfId="0" applyFont="1"/>
    <xf numFmtId="3" fontId="8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indent="3"/>
    </xf>
    <xf numFmtId="0" fontId="15" fillId="0" borderId="4" xfId="0" applyFont="1" applyBorder="1" applyAlignment="1">
      <alignment horizontal="left" vertical="center" indent="6"/>
    </xf>
    <xf numFmtId="0" fontId="15" fillId="9" borderId="4" xfId="0" applyFont="1" applyFill="1" applyBorder="1" applyAlignment="1">
      <alignment horizontal="left" vertical="center" indent="6"/>
    </xf>
    <xf numFmtId="0" fontId="14" fillId="9" borderId="4" xfId="0" applyFont="1" applyFill="1" applyBorder="1" applyAlignment="1">
      <alignment horizontal="left" vertical="center" indent="3"/>
    </xf>
    <xf numFmtId="0" fontId="14" fillId="9" borderId="4" xfId="0" applyFont="1" applyFill="1" applyBorder="1" applyAlignment="1">
      <alignment horizontal="left" vertical="center" wrapText="1" indent="3"/>
    </xf>
    <xf numFmtId="0" fontId="15" fillId="9" borderId="4" xfId="0" applyFont="1" applyFill="1" applyBorder="1" applyAlignment="1">
      <alignment horizontal="left" vertical="center" wrapText="1" indent="6"/>
    </xf>
    <xf numFmtId="0" fontId="15" fillId="9" borderId="4" xfId="0" applyFont="1" applyFill="1" applyBorder="1" applyAlignment="1">
      <alignment horizontal="left" vertical="center" wrapText="1" indent="9"/>
    </xf>
    <xf numFmtId="0" fontId="14" fillId="9" borderId="4" xfId="0" applyFont="1" applyFill="1" applyBorder="1" applyAlignment="1">
      <alignment horizontal="left" vertical="center"/>
    </xf>
    <xf numFmtId="0" fontId="15" fillId="0" borderId="0" xfId="0" applyFont="1"/>
    <xf numFmtId="4" fontId="15" fillId="9" borderId="4" xfId="0" applyNumberFormat="1" applyFont="1" applyFill="1" applyBorder="1" applyAlignment="1" applyProtection="1">
      <alignment vertical="center"/>
      <protection locked="0"/>
    </xf>
    <xf numFmtId="4" fontId="14" fillId="9" borderId="4" xfId="0" applyNumberFormat="1" applyFont="1" applyFill="1" applyBorder="1" applyAlignment="1" applyProtection="1">
      <alignment vertical="center"/>
      <protection locked="0"/>
    </xf>
    <xf numFmtId="4" fontId="15" fillId="0" borderId="4" xfId="0" applyNumberFormat="1" applyFont="1" applyBorder="1" applyAlignment="1" applyProtection="1">
      <alignment vertical="center"/>
      <protection locked="0"/>
    </xf>
    <xf numFmtId="4" fontId="14" fillId="0" borderId="4" xfId="0" applyNumberFormat="1" applyFont="1" applyBorder="1" applyAlignment="1" applyProtection="1">
      <alignment vertical="center"/>
      <protection locked="0"/>
    </xf>
    <xf numFmtId="4" fontId="14" fillId="0" borderId="5" xfId="0" applyNumberFormat="1" applyFont="1" applyBorder="1" applyAlignment="1" applyProtection="1">
      <alignment vertical="center"/>
      <protection locked="0"/>
    </xf>
    <xf numFmtId="4" fontId="15" fillId="0" borderId="5" xfId="0" applyNumberFormat="1" applyFont="1" applyBorder="1" applyAlignment="1" applyProtection="1">
      <alignment vertical="center"/>
      <protection locked="0"/>
    </xf>
    <xf numFmtId="4" fontId="15" fillId="9" borderId="5" xfId="0" applyNumberFormat="1" applyFont="1" applyFill="1" applyBorder="1" applyAlignment="1" applyProtection="1">
      <alignment vertical="center"/>
      <protection locked="0"/>
    </xf>
    <xf numFmtId="4" fontId="14" fillId="9" borderId="5" xfId="0" applyNumberFormat="1" applyFont="1" applyFill="1" applyBorder="1" applyAlignment="1" applyProtection="1">
      <alignment vertical="center"/>
      <protection locked="0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209749</xdr:colOff>
      <xdr:row>0</xdr:row>
      <xdr:rowOff>47626</xdr:rowOff>
    </xdr:from>
    <xdr:to>
      <xdr:col>7</xdr:col>
      <xdr:colOff>2090365</xdr:colOff>
      <xdr:row>2</xdr:row>
      <xdr:rowOff>737653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4754DC5-30CA-4771-8497-9A440793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9499" y="47626"/>
          <a:ext cx="6516116" cy="165840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0</xdr:rowOff>
    </xdr:from>
    <xdr:to>
      <xdr:col>1</xdr:col>
      <xdr:colOff>2333625</xdr:colOff>
      <xdr:row>3</xdr:row>
      <xdr:rowOff>33873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731A4BB6-2236-487F-8A9E-B856B39D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" y="0"/>
          <a:ext cx="1571625" cy="17801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44200-89F1-48D5-A999-056B18F94380}">
  <dimension ref="A1:I81"/>
  <sheetViews>
    <sheetView tabSelected="1" view="pageBreakPreview" topLeftCell="A4" zoomScale="60" zoomScaleNormal="55" workbookViewId="0">
      <selection activeCell="G21" sqref="G21"/>
    </sheetView>
  </sheetViews>
  <sheetFormatPr baseColWidth="10" defaultRowHeight="15" x14ac:dyDescent="0.25"/>
  <cols>
    <col min="1" max="1" width="2.7109375" customWidth="1"/>
    <col min="2" max="2" width="129.85546875" customWidth="1"/>
    <col min="3" max="8" width="34.7109375" customWidth="1"/>
    <col min="9" max="9" width="34.5703125" customWidth="1"/>
  </cols>
  <sheetData>
    <row r="1" spans="1:9" x14ac:dyDescent="0.25">
      <c r="A1" t="s">
        <v>2</v>
      </c>
    </row>
    <row r="2" spans="1:9" ht="61.9" customHeight="1" x14ac:dyDescent="0.25">
      <c r="B2" s="6"/>
      <c r="C2" s="7"/>
      <c r="D2" s="6"/>
      <c r="E2" s="6"/>
      <c r="F2" s="4"/>
      <c r="G2" s="4"/>
      <c r="H2" s="5"/>
    </row>
    <row r="3" spans="1:9" ht="61.9" customHeight="1" x14ac:dyDescent="0.25">
      <c r="B3" s="6"/>
      <c r="C3" s="7"/>
      <c r="D3" s="6"/>
      <c r="E3" s="6"/>
      <c r="F3" s="4"/>
      <c r="G3" s="4"/>
      <c r="H3" s="5"/>
    </row>
    <row r="4" spans="1:9" s="1" customFormat="1" ht="28.5" customHeight="1" x14ac:dyDescent="0.35">
      <c r="B4" s="33" t="s">
        <v>1</v>
      </c>
      <c r="C4" s="34"/>
      <c r="D4" s="34"/>
      <c r="E4" s="34"/>
      <c r="F4" s="34"/>
      <c r="G4" s="34"/>
      <c r="H4" s="35"/>
    </row>
    <row r="5" spans="1:9" s="1" customFormat="1" ht="26.25" customHeight="1" x14ac:dyDescent="0.35">
      <c r="B5" s="36" t="s">
        <v>3</v>
      </c>
      <c r="C5" s="37"/>
      <c r="D5" s="37"/>
      <c r="E5" s="37"/>
      <c r="F5" s="37"/>
      <c r="G5" s="37"/>
      <c r="H5" s="38"/>
    </row>
    <row r="6" spans="1:9" s="1" customFormat="1" ht="30" customHeight="1" x14ac:dyDescent="0.35">
      <c r="B6" s="36" t="s">
        <v>11</v>
      </c>
      <c r="C6" s="37"/>
      <c r="D6" s="37"/>
      <c r="E6" s="37"/>
      <c r="F6" s="37"/>
      <c r="G6" s="37"/>
      <c r="H6" s="38"/>
    </row>
    <row r="7" spans="1:9" s="1" customFormat="1" ht="30" customHeight="1" x14ac:dyDescent="0.35">
      <c r="B7" s="39" t="s">
        <v>50</v>
      </c>
      <c r="C7" s="39"/>
      <c r="D7" s="39"/>
      <c r="E7" s="39"/>
      <c r="F7" s="39"/>
      <c r="G7" s="39"/>
      <c r="H7" s="39"/>
    </row>
    <row r="8" spans="1:9" s="1" customFormat="1" ht="30" customHeight="1" x14ac:dyDescent="0.35">
      <c r="B8" s="30" t="s">
        <v>0</v>
      </c>
      <c r="C8" s="31"/>
      <c r="D8" s="31"/>
      <c r="E8" s="31"/>
      <c r="F8" s="31"/>
      <c r="G8" s="31"/>
      <c r="H8" s="32"/>
    </row>
    <row r="9" spans="1:9" s="1" customFormat="1" ht="27.75" customHeight="1" x14ac:dyDescent="0.35">
      <c r="B9" s="29" t="s">
        <v>4</v>
      </c>
      <c r="C9" s="28" t="s">
        <v>48</v>
      </c>
      <c r="D9" s="28"/>
      <c r="E9" s="28"/>
      <c r="F9" s="28"/>
      <c r="G9" s="28"/>
      <c r="H9" s="29" t="s">
        <v>5</v>
      </c>
    </row>
    <row r="10" spans="1:9" s="1" customFormat="1" ht="67.5" x14ac:dyDescent="0.35">
      <c r="B10" s="29"/>
      <c r="C10" s="8" t="s">
        <v>6</v>
      </c>
      <c r="D10" s="8" t="s">
        <v>7</v>
      </c>
      <c r="E10" s="8" t="s">
        <v>49</v>
      </c>
      <c r="F10" s="8" t="s">
        <v>8</v>
      </c>
      <c r="G10" s="8" t="s">
        <v>9</v>
      </c>
      <c r="H10" s="29"/>
    </row>
    <row r="11" spans="1:9" s="1" customFormat="1" ht="33.75" x14ac:dyDescent="0.35">
      <c r="B11" s="9"/>
      <c r="C11" s="9"/>
      <c r="D11" s="9"/>
      <c r="E11" s="9"/>
      <c r="F11" s="9"/>
      <c r="G11" s="9"/>
      <c r="H11" s="9"/>
    </row>
    <row r="12" spans="1:9" s="1" customFormat="1" ht="33.75" x14ac:dyDescent="0.35">
      <c r="B12" s="10" t="s">
        <v>12</v>
      </c>
      <c r="C12" s="23">
        <f>C13+C22+C30+C40</f>
        <v>17845543</v>
      </c>
      <c r="D12" s="23">
        <f t="shared" ref="D12:G12" si="0">D13+D22+D30+D40</f>
        <v>-17</v>
      </c>
      <c r="E12" s="23">
        <f t="shared" si="0"/>
        <v>17845526</v>
      </c>
      <c r="F12" s="23">
        <f t="shared" si="0"/>
        <v>6946921</v>
      </c>
      <c r="G12" s="23">
        <f t="shared" si="0"/>
        <v>6257748</v>
      </c>
      <c r="H12" s="23">
        <f>E12-F12</f>
        <v>10898605</v>
      </c>
      <c r="I12" s="2"/>
    </row>
    <row r="13" spans="1:9" s="1" customFormat="1" ht="33.75" x14ac:dyDescent="0.35">
      <c r="B13" s="11" t="s">
        <v>13</v>
      </c>
      <c r="C13" s="24">
        <f t="shared" ref="C13:G13" si="1">SUM(C14:C21)</f>
        <v>17845543</v>
      </c>
      <c r="D13" s="24">
        <f t="shared" si="1"/>
        <v>-17</v>
      </c>
      <c r="E13" s="24">
        <f t="shared" si="1"/>
        <v>17845526</v>
      </c>
      <c r="F13" s="24">
        <f t="shared" si="1"/>
        <v>6946921</v>
      </c>
      <c r="G13" s="24">
        <f t="shared" si="1"/>
        <v>6257748</v>
      </c>
      <c r="H13" s="23">
        <f>E13-F13</f>
        <v>10898605</v>
      </c>
    </row>
    <row r="14" spans="1:9" s="1" customFormat="1" ht="33.75" x14ac:dyDescent="0.35">
      <c r="B14" s="12" t="s">
        <v>14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f t="shared" ref="H14:H21" si="2">E14-F14</f>
        <v>0</v>
      </c>
    </row>
    <row r="15" spans="1:9" s="1" customFormat="1" ht="33.75" x14ac:dyDescent="0.35">
      <c r="B15" s="12" t="s">
        <v>15</v>
      </c>
      <c r="C15" s="22">
        <v>17845543</v>
      </c>
      <c r="D15" s="25">
        <v>-17</v>
      </c>
      <c r="E15" s="25">
        <v>17845526</v>
      </c>
      <c r="F15" s="22">
        <v>6946921</v>
      </c>
      <c r="G15" s="22">
        <v>6257748</v>
      </c>
      <c r="H15" s="25">
        <f t="shared" si="2"/>
        <v>10898605</v>
      </c>
    </row>
    <row r="16" spans="1:9" s="1" customFormat="1" ht="33.75" x14ac:dyDescent="0.35">
      <c r="B16" s="12" t="s">
        <v>16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f t="shared" si="2"/>
        <v>0</v>
      </c>
    </row>
    <row r="17" spans="2:8" s="1" customFormat="1" ht="33.75" x14ac:dyDescent="0.35">
      <c r="B17" s="13" t="s">
        <v>17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f t="shared" si="2"/>
        <v>0</v>
      </c>
    </row>
    <row r="18" spans="2:8" s="1" customFormat="1" ht="33.75" x14ac:dyDescent="0.35">
      <c r="B18" s="13" t="s">
        <v>18</v>
      </c>
      <c r="C18" s="26"/>
      <c r="D18" s="26">
        <v>0</v>
      </c>
      <c r="E18" s="26">
        <v>0</v>
      </c>
      <c r="F18" s="26">
        <v>0</v>
      </c>
      <c r="G18" s="26">
        <v>0</v>
      </c>
      <c r="H18" s="26">
        <f t="shared" si="2"/>
        <v>0</v>
      </c>
    </row>
    <row r="19" spans="2:8" s="1" customFormat="1" ht="33.75" x14ac:dyDescent="0.35">
      <c r="B19" s="13" t="s">
        <v>19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f t="shared" si="2"/>
        <v>0</v>
      </c>
    </row>
    <row r="20" spans="2:8" s="1" customFormat="1" ht="33.75" x14ac:dyDescent="0.35">
      <c r="B20" s="13" t="s">
        <v>20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f t="shared" si="2"/>
        <v>0</v>
      </c>
    </row>
    <row r="21" spans="2:8" s="1" customFormat="1" ht="33.75" x14ac:dyDescent="0.35">
      <c r="B21" s="13" t="s">
        <v>21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f t="shared" si="2"/>
        <v>0</v>
      </c>
    </row>
    <row r="22" spans="2:8" s="3" customFormat="1" ht="33.75" x14ac:dyDescent="0.35">
      <c r="B22" s="14" t="s">
        <v>22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1">
        <v>0</v>
      </c>
    </row>
    <row r="23" spans="2:8" s="1" customFormat="1" ht="33.75" x14ac:dyDescent="0.35">
      <c r="B23" s="13" t="s">
        <v>23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f t="shared" ref="H23:H29" si="3">E23-F23</f>
        <v>0</v>
      </c>
    </row>
    <row r="24" spans="2:8" s="1" customFormat="1" ht="33.75" x14ac:dyDescent="0.35">
      <c r="B24" s="13" t="s">
        <v>24</v>
      </c>
      <c r="C24" s="20">
        <v>0</v>
      </c>
      <c r="D24" s="26">
        <v>0</v>
      </c>
      <c r="E24" s="26">
        <v>0</v>
      </c>
      <c r="F24" s="26">
        <v>0</v>
      </c>
      <c r="G24" s="26">
        <v>0</v>
      </c>
      <c r="H24" s="20">
        <v>0</v>
      </c>
    </row>
    <row r="25" spans="2:8" s="1" customFormat="1" ht="33.75" x14ac:dyDescent="0.35">
      <c r="B25" s="13" t="s">
        <v>25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f t="shared" si="3"/>
        <v>0</v>
      </c>
    </row>
    <row r="26" spans="2:8" s="1" customFormat="1" ht="33.75" x14ac:dyDescent="0.35">
      <c r="B26" s="13" t="s">
        <v>26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f t="shared" si="3"/>
        <v>0</v>
      </c>
    </row>
    <row r="27" spans="2:8" s="1" customFormat="1" ht="33.75" x14ac:dyDescent="0.35">
      <c r="B27" s="13" t="s">
        <v>27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f t="shared" si="3"/>
        <v>0</v>
      </c>
    </row>
    <row r="28" spans="2:8" s="1" customFormat="1" ht="33.75" x14ac:dyDescent="0.35">
      <c r="B28" s="13" t="s">
        <v>28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f t="shared" si="3"/>
        <v>0</v>
      </c>
    </row>
    <row r="29" spans="2:8" s="1" customFormat="1" ht="33.75" x14ac:dyDescent="0.35">
      <c r="B29" s="13" t="s">
        <v>29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f t="shared" si="3"/>
        <v>0</v>
      </c>
    </row>
    <row r="30" spans="2:8" s="1" customFormat="1" ht="33.75" x14ac:dyDescent="0.35">
      <c r="B30" s="14" t="s">
        <v>30</v>
      </c>
      <c r="C30" s="27">
        <f t="shared" ref="C30:H30" si="4">SUM(C31:C39)</f>
        <v>0</v>
      </c>
      <c r="D30" s="27">
        <f t="shared" si="4"/>
        <v>0</v>
      </c>
      <c r="E30" s="27">
        <f t="shared" si="4"/>
        <v>0</v>
      </c>
      <c r="F30" s="27">
        <f t="shared" si="4"/>
        <v>0</v>
      </c>
      <c r="G30" s="27">
        <f t="shared" si="4"/>
        <v>0</v>
      </c>
      <c r="H30" s="27">
        <f t="shared" si="4"/>
        <v>0</v>
      </c>
    </row>
    <row r="31" spans="2:8" s="1" customFormat="1" ht="33.75" x14ac:dyDescent="0.35">
      <c r="B31" s="13" t="s">
        <v>31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f t="shared" ref="H31:H39" si="5">E31-F31</f>
        <v>0</v>
      </c>
    </row>
    <row r="32" spans="2:8" s="1" customFormat="1" ht="33.75" x14ac:dyDescent="0.35">
      <c r="B32" s="13" t="s">
        <v>32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f t="shared" si="5"/>
        <v>0</v>
      </c>
    </row>
    <row r="33" spans="2:8" s="1" customFormat="1" ht="33.75" x14ac:dyDescent="0.35">
      <c r="B33" s="13" t="s">
        <v>33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f t="shared" si="5"/>
        <v>0</v>
      </c>
    </row>
    <row r="34" spans="2:8" s="1" customFormat="1" ht="33.75" x14ac:dyDescent="0.35">
      <c r="B34" s="13" t="s">
        <v>34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f t="shared" si="5"/>
        <v>0</v>
      </c>
    </row>
    <row r="35" spans="2:8" s="1" customFormat="1" ht="33.75" x14ac:dyDescent="0.35">
      <c r="B35" s="13" t="s">
        <v>35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f t="shared" si="5"/>
        <v>0</v>
      </c>
    </row>
    <row r="36" spans="2:8" s="1" customFormat="1" ht="33.75" x14ac:dyDescent="0.35">
      <c r="B36" s="13" t="s">
        <v>36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f t="shared" si="5"/>
        <v>0</v>
      </c>
    </row>
    <row r="37" spans="2:8" s="1" customFormat="1" ht="33.75" x14ac:dyDescent="0.35">
      <c r="B37" s="13" t="s">
        <v>37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f t="shared" si="5"/>
        <v>0</v>
      </c>
    </row>
    <row r="38" spans="2:8" s="1" customFormat="1" ht="33.75" x14ac:dyDescent="0.35">
      <c r="B38" s="13" t="s">
        <v>38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f t="shared" si="5"/>
        <v>0</v>
      </c>
    </row>
    <row r="39" spans="2:8" s="1" customFormat="1" ht="33.75" x14ac:dyDescent="0.35">
      <c r="B39" s="13" t="s">
        <v>39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f t="shared" si="5"/>
        <v>0</v>
      </c>
    </row>
    <row r="40" spans="2:8" s="1" customFormat="1" ht="67.5" x14ac:dyDescent="0.35">
      <c r="B40" s="15" t="s">
        <v>40</v>
      </c>
      <c r="C40" s="27">
        <f t="shared" ref="C40:H40" si="6">SUM(C41:C44)</f>
        <v>0</v>
      </c>
      <c r="D40" s="27">
        <f t="shared" si="6"/>
        <v>0</v>
      </c>
      <c r="E40" s="27">
        <f t="shared" si="6"/>
        <v>0</v>
      </c>
      <c r="F40" s="27">
        <f t="shared" si="6"/>
        <v>0</v>
      </c>
      <c r="G40" s="27">
        <f t="shared" si="6"/>
        <v>0</v>
      </c>
      <c r="H40" s="27">
        <f t="shared" si="6"/>
        <v>0</v>
      </c>
    </row>
    <row r="41" spans="2:8" s="1" customFormat="1" ht="67.5" x14ac:dyDescent="0.35">
      <c r="B41" s="16" t="s">
        <v>41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f>E41-F41</f>
        <v>0</v>
      </c>
    </row>
    <row r="42" spans="2:8" s="1" customFormat="1" ht="67.5" x14ac:dyDescent="0.35">
      <c r="B42" s="16" t="s">
        <v>42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f>E42-F42</f>
        <v>0</v>
      </c>
    </row>
    <row r="43" spans="2:8" s="1" customFormat="1" ht="33.75" x14ac:dyDescent="0.35">
      <c r="B43" s="13" t="s">
        <v>43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f>E43-F43</f>
        <v>0</v>
      </c>
    </row>
    <row r="44" spans="2:8" s="1" customFormat="1" ht="33.75" x14ac:dyDescent="0.35">
      <c r="B44" s="13" t="s">
        <v>44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f>E44-F44</f>
        <v>0</v>
      </c>
    </row>
    <row r="45" spans="2:8" s="1" customFormat="1" ht="22.5" customHeight="1" x14ac:dyDescent="0.35">
      <c r="B45" s="17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/>
    </row>
    <row r="46" spans="2:8" s="1" customFormat="1" ht="33.75" x14ac:dyDescent="0.35">
      <c r="B46" s="18" t="s">
        <v>45</v>
      </c>
      <c r="C46" s="27">
        <f t="shared" ref="C46:H46" si="7">SUM(C47,C56,C64,C74)</f>
        <v>0</v>
      </c>
      <c r="D46" s="27">
        <f t="shared" si="7"/>
        <v>0</v>
      </c>
      <c r="E46" s="27">
        <f t="shared" si="7"/>
        <v>0</v>
      </c>
      <c r="F46" s="27">
        <f t="shared" si="7"/>
        <v>0</v>
      </c>
      <c r="G46" s="27">
        <f t="shared" si="7"/>
        <v>0</v>
      </c>
      <c r="H46" s="27">
        <f t="shared" si="7"/>
        <v>0</v>
      </c>
    </row>
    <row r="47" spans="2:8" s="1" customFormat="1" ht="33.75" x14ac:dyDescent="0.35">
      <c r="B47" s="14" t="s">
        <v>46</v>
      </c>
      <c r="C47" s="27">
        <f t="shared" ref="C47:H47" si="8">SUM(C48:C55)</f>
        <v>0</v>
      </c>
      <c r="D47" s="27">
        <f t="shared" si="8"/>
        <v>0</v>
      </c>
      <c r="E47" s="27">
        <f t="shared" si="8"/>
        <v>0</v>
      </c>
      <c r="F47" s="27">
        <f t="shared" si="8"/>
        <v>0</v>
      </c>
      <c r="G47" s="27">
        <f t="shared" si="8"/>
        <v>0</v>
      </c>
      <c r="H47" s="27">
        <f t="shared" si="8"/>
        <v>0</v>
      </c>
    </row>
    <row r="48" spans="2:8" s="1" customFormat="1" ht="33.75" x14ac:dyDescent="0.35">
      <c r="B48" s="13" t="s">
        <v>14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f t="shared" ref="H48:H55" si="9">E48-F48</f>
        <v>0</v>
      </c>
    </row>
    <row r="49" spans="2:8" s="1" customFormat="1" ht="33.75" x14ac:dyDescent="0.35">
      <c r="B49" s="13" t="s">
        <v>15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f t="shared" si="9"/>
        <v>0</v>
      </c>
    </row>
    <row r="50" spans="2:8" s="1" customFormat="1" ht="33.75" x14ac:dyDescent="0.35">
      <c r="B50" s="13" t="s">
        <v>16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f t="shared" si="9"/>
        <v>0</v>
      </c>
    </row>
    <row r="51" spans="2:8" s="1" customFormat="1" ht="33.75" x14ac:dyDescent="0.35">
      <c r="B51" s="13" t="s">
        <v>17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f t="shared" si="9"/>
        <v>0</v>
      </c>
    </row>
    <row r="52" spans="2:8" s="1" customFormat="1" ht="33.75" x14ac:dyDescent="0.35">
      <c r="B52" s="13" t="s">
        <v>18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f t="shared" si="9"/>
        <v>0</v>
      </c>
    </row>
    <row r="53" spans="2:8" s="1" customFormat="1" ht="33.75" x14ac:dyDescent="0.35">
      <c r="B53" s="13" t="s">
        <v>19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f t="shared" si="9"/>
        <v>0</v>
      </c>
    </row>
    <row r="54" spans="2:8" s="1" customFormat="1" ht="33.75" x14ac:dyDescent="0.35">
      <c r="B54" s="13" t="s">
        <v>20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f t="shared" si="9"/>
        <v>0</v>
      </c>
    </row>
    <row r="55" spans="2:8" s="1" customFormat="1" ht="33.75" x14ac:dyDescent="0.35">
      <c r="B55" s="13" t="s">
        <v>21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f t="shared" si="9"/>
        <v>0</v>
      </c>
    </row>
    <row r="56" spans="2:8" s="1" customFormat="1" ht="33.75" x14ac:dyDescent="0.35">
      <c r="B56" s="14" t="s">
        <v>22</v>
      </c>
      <c r="C56" s="27">
        <f t="shared" ref="C56:H56" si="10">SUM(C57:C63)</f>
        <v>0</v>
      </c>
      <c r="D56" s="27">
        <f t="shared" si="10"/>
        <v>0</v>
      </c>
      <c r="E56" s="27">
        <f t="shared" si="10"/>
        <v>0</v>
      </c>
      <c r="F56" s="27">
        <f t="shared" si="10"/>
        <v>0</v>
      </c>
      <c r="G56" s="27">
        <f t="shared" si="10"/>
        <v>0</v>
      </c>
      <c r="H56" s="27">
        <f t="shared" si="10"/>
        <v>0</v>
      </c>
    </row>
    <row r="57" spans="2:8" s="1" customFormat="1" ht="33.75" x14ac:dyDescent="0.35">
      <c r="B57" s="13" t="s">
        <v>23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f t="shared" ref="H57:H63" si="11">E57-F57</f>
        <v>0</v>
      </c>
    </row>
    <row r="58" spans="2:8" s="1" customFormat="1" ht="33.75" x14ac:dyDescent="0.35">
      <c r="B58" s="13" t="s">
        <v>24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f t="shared" si="11"/>
        <v>0</v>
      </c>
    </row>
    <row r="59" spans="2:8" s="1" customFormat="1" ht="33.75" x14ac:dyDescent="0.35">
      <c r="B59" s="13" t="s">
        <v>25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f t="shared" si="11"/>
        <v>0</v>
      </c>
    </row>
    <row r="60" spans="2:8" s="1" customFormat="1" ht="33.75" x14ac:dyDescent="0.35">
      <c r="B60" s="13" t="s">
        <v>26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f t="shared" si="11"/>
        <v>0</v>
      </c>
    </row>
    <row r="61" spans="2:8" s="1" customFormat="1" ht="33.75" x14ac:dyDescent="0.35">
      <c r="B61" s="13" t="s">
        <v>27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f t="shared" si="11"/>
        <v>0</v>
      </c>
    </row>
    <row r="62" spans="2:8" s="1" customFormat="1" ht="33.75" x14ac:dyDescent="0.35">
      <c r="B62" s="13" t="s">
        <v>28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f t="shared" si="11"/>
        <v>0</v>
      </c>
    </row>
    <row r="63" spans="2:8" s="1" customFormat="1" ht="33.75" x14ac:dyDescent="0.35">
      <c r="B63" s="13" t="s">
        <v>29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f t="shared" si="11"/>
        <v>0</v>
      </c>
    </row>
    <row r="64" spans="2:8" s="1" customFormat="1" ht="33.75" x14ac:dyDescent="0.35">
      <c r="B64" s="14" t="s">
        <v>30</v>
      </c>
      <c r="C64" s="27">
        <f t="shared" ref="C64:H64" si="12">SUM(C65:C73)</f>
        <v>0</v>
      </c>
      <c r="D64" s="27">
        <f t="shared" si="12"/>
        <v>0</v>
      </c>
      <c r="E64" s="27">
        <f t="shared" si="12"/>
        <v>0</v>
      </c>
      <c r="F64" s="27">
        <f t="shared" si="12"/>
        <v>0</v>
      </c>
      <c r="G64" s="27">
        <f t="shared" si="12"/>
        <v>0</v>
      </c>
      <c r="H64" s="27">
        <f t="shared" si="12"/>
        <v>0</v>
      </c>
    </row>
    <row r="65" spans="2:8" s="1" customFormat="1" ht="33.75" x14ac:dyDescent="0.35">
      <c r="B65" s="13" t="s">
        <v>31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f t="shared" ref="H65:H73" si="13">E65-F65</f>
        <v>0</v>
      </c>
    </row>
    <row r="66" spans="2:8" s="1" customFormat="1" ht="33.75" x14ac:dyDescent="0.35">
      <c r="B66" s="13" t="s">
        <v>32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f t="shared" si="13"/>
        <v>0</v>
      </c>
    </row>
    <row r="67" spans="2:8" s="1" customFormat="1" ht="33.75" x14ac:dyDescent="0.35">
      <c r="B67" s="13" t="s">
        <v>33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f t="shared" si="13"/>
        <v>0</v>
      </c>
    </row>
    <row r="68" spans="2:8" s="1" customFormat="1" ht="33.75" x14ac:dyDescent="0.35">
      <c r="B68" s="13" t="s">
        <v>34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f t="shared" si="13"/>
        <v>0</v>
      </c>
    </row>
    <row r="69" spans="2:8" s="1" customFormat="1" ht="33.75" x14ac:dyDescent="0.35">
      <c r="B69" s="13" t="s">
        <v>35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f t="shared" si="13"/>
        <v>0</v>
      </c>
    </row>
    <row r="70" spans="2:8" s="1" customFormat="1" ht="33.75" x14ac:dyDescent="0.35">
      <c r="B70" s="13" t="s">
        <v>36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f t="shared" si="13"/>
        <v>0</v>
      </c>
    </row>
    <row r="71" spans="2:8" s="1" customFormat="1" ht="33.75" x14ac:dyDescent="0.35">
      <c r="B71" s="13" t="s">
        <v>37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f t="shared" si="13"/>
        <v>0</v>
      </c>
    </row>
    <row r="72" spans="2:8" s="1" customFormat="1" ht="33.75" x14ac:dyDescent="0.35">
      <c r="B72" s="13" t="s">
        <v>38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f t="shared" si="13"/>
        <v>0</v>
      </c>
    </row>
    <row r="73" spans="2:8" s="1" customFormat="1" ht="33.75" x14ac:dyDescent="0.35">
      <c r="B73" s="13" t="s">
        <v>39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f t="shared" si="13"/>
        <v>0</v>
      </c>
    </row>
    <row r="74" spans="2:8" s="1" customFormat="1" ht="33.75" x14ac:dyDescent="0.35">
      <c r="B74" s="14" t="s">
        <v>47</v>
      </c>
      <c r="C74" s="27">
        <f t="shared" ref="C74:H74" si="14">SUM(C75:C78)</f>
        <v>0</v>
      </c>
      <c r="D74" s="27">
        <f t="shared" si="14"/>
        <v>0</v>
      </c>
      <c r="E74" s="27">
        <f t="shared" si="14"/>
        <v>0</v>
      </c>
      <c r="F74" s="27">
        <f t="shared" si="14"/>
        <v>0</v>
      </c>
      <c r="G74" s="27">
        <f t="shared" si="14"/>
        <v>0</v>
      </c>
      <c r="H74" s="27">
        <f t="shared" si="14"/>
        <v>0</v>
      </c>
    </row>
    <row r="75" spans="2:8" s="1" customFormat="1" ht="67.5" x14ac:dyDescent="0.35">
      <c r="B75" s="16" t="s">
        <v>41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f>E75-F75</f>
        <v>0</v>
      </c>
    </row>
    <row r="76" spans="2:8" s="1" customFormat="1" ht="67.5" x14ac:dyDescent="0.35">
      <c r="B76" s="16" t="s">
        <v>42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f>E76-F76</f>
        <v>0</v>
      </c>
    </row>
    <row r="77" spans="2:8" s="1" customFormat="1" ht="33.75" x14ac:dyDescent="0.35">
      <c r="B77" s="13" t="s">
        <v>43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f>E77-F77</f>
        <v>0</v>
      </c>
    </row>
    <row r="78" spans="2:8" s="1" customFormat="1" ht="33.75" x14ac:dyDescent="0.35">
      <c r="B78" s="13" t="s">
        <v>44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f>E78-F78</f>
        <v>0</v>
      </c>
    </row>
    <row r="79" spans="2:8" s="1" customFormat="1" ht="37.5" customHeight="1" x14ac:dyDescent="0.35">
      <c r="B79" s="18" t="s">
        <v>10</v>
      </c>
      <c r="C79" s="27">
        <f t="shared" ref="C79:G79" si="15">C46+C12</f>
        <v>17845543</v>
      </c>
      <c r="D79" s="27">
        <f t="shared" si="15"/>
        <v>-17</v>
      </c>
      <c r="E79" s="27">
        <f t="shared" si="15"/>
        <v>17845526</v>
      </c>
      <c r="F79" s="27">
        <f t="shared" si="15"/>
        <v>6946921</v>
      </c>
      <c r="G79" s="27">
        <f t="shared" si="15"/>
        <v>6257748</v>
      </c>
      <c r="H79" s="27">
        <f>E79-F79</f>
        <v>10898605</v>
      </c>
    </row>
    <row r="80" spans="2:8" ht="33.75" x14ac:dyDescent="0.5">
      <c r="B80" s="19"/>
      <c r="C80" s="19"/>
      <c r="D80" s="19"/>
      <c r="E80" s="19"/>
      <c r="F80" s="19"/>
      <c r="G80" s="19"/>
      <c r="H80" s="19"/>
    </row>
    <row r="81" spans="2:8" ht="33.7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79" xr:uid="{4C71ADDD-2105-4AEE-9F01-5A16B8FD917A}">
      <formula1>-1.79769313486231E+100</formula1>
      <formula2>1.79769313486231E+100</formula2>
    </dataValidation>
  </dataValidations>
  <pageMargins left="0.56000000000000005" right="0.55000000000000004" top="0.44" bottom="0.35" header="0.3" footer="0.3"/>
  <pageSetup scale="26" orientation="portrait" r:id="rId1"/>
  <colBreaks count="1" manualBreakCount="1">
    <brk id="1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FUNCIONAL</vt:lpstr>
      <vt:lpstr>'(6b) CLASIFICACION FUNCIONAL'!Área_de_impresión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2025-08-06T16:32:56Z</dcterms:modified>
</cp:coreProperties>
</file>